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פריל 2026" sheetId="1" r:id="rId3"/>
  </sheets>
  <calcPr calcId="124519"/>
</workbook>
</file>

<file path=xl/sharedStrings.xml><?xml version="1.0" encoding="utf-8"?>
<sst xmlns="http://schemas.openxmlformats.org/spreadsheetml/2006/main" count="835" uniqueCount="683">
  <si>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</si>
  <si>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</si>
  <si>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</si>
  <si>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</si>
  <si>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</si>
  <si>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</si>
  <si>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</si>
  <si>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</si>
  <si>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</si>
  <si>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</si>
  <si>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</si>
  <si>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</si>
  <si>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</si>
  <si>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</si>
  <si>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</si>
  <si>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</si>
  <si>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</si>
  <si>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</si>
  <si>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</si>
  <si>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</si>
  <si>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</si>
  <si>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</si>
  <si>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</si>
  <si>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</si>
  <si>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</si>
  <si>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</si>
  <si>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</si>
  <si>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</si>
  <si>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</si>
  <si>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</si>
  <si>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</si>
  <si>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</si>
  <si>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</si>
  <si>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</si>
  <si>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</si>
  <si>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</si>
  <si>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</si>
  <si>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</si>
  <si>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</si>
  <si>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</si>
  <si>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</si>
  <si>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</si>
  <si>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</si>
  <si>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</si>
  <si>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</si>
  <si>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</si>
  <si>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</si>
  <si>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</si>
  <si>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</si>
  <si>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</si>
  <si>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</si>
  <si>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</si>
  <si>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</si>
  <si>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</si>
  <si>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</si>
  <si>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</si>
  <si>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</si>
  <si>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</si>
  <si>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</si>
  <si>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</si>
  <si>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</si>
  <si>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</si>
  <si>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</si>
  <si>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</si>
  <si>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</si>
  <si>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</si>
  <si>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</si>
  <si>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</si>
  <si>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</si>
  <si>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</si>
  <si>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</si>
  <si>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</si>
  <si>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</si>
  <si>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</si>
  <si>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</si>
  <si>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</si>
  <si>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</si>
  <si>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</si>
  <si>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</si>
  <si>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</si>
  <si>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</si>
  <si>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</si>
  <si>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</si>
  <si>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</si>
  <si>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</si>
  <si>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</si>
  <si>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</si>
  <si>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</si>
  <si>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</si>
  <si>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</si>
  <si>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</si>
  <si>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</si>
  <si>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</si>
  <si>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</si>
  <si>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</si>
  <si>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</si>
  <si>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</si>
  <si>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</si>
  <si>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</si>
  <si>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</si>
  <si>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</si>
  <si>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</si>
  <si>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</si>
  <si>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</si>
  <si>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</si>
  <si>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</si>
  <si>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</si>
  <si>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</si>
  <si>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</si>
  <si>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</si>
  <si>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</si>
  <si>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</si>
  <si>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</si>
  <si>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</si>
  <si>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</si>
  <si>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</si>
  <si>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</si>
  <si>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</si>
  <si>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</si>
  <si>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</si>
  <si>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</si>
  <si>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</si>
  <si>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</si>
  <si>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</si>
  <si>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</si>
  <si>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</si>
  <si>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</si>
  <si>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</si>
  <si>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</si>
  <si>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</si>
  <si>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</si>
  <si>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</si>
  <si>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</si>
  <si>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</si>
  <si>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</si>
  <si>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</si>
  <si>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</si>
  <si>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</si>
  <si>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</si>
  <si>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</si>
  <si>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</si>
  <si>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</si>
  <si>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</si>
  <si>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</si>
  <si>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</si>
  <si>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</si>
  <si>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</si>
  <si>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</si>
  <si>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</si>
  <si>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</si>
  <si>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</si>
  <si>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</si>
  <si>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</si>
  <si>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</si>
  <si>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</si>
  <si>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</si>
  <si>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</si>
  <si>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</si>
  <si>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</si>
  <si>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</si>
  <si>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</si>
  <si>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</si>
  <si>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</si>
  <si>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</si>
  <si>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</si>
  <si>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</si>
  <si>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</si>
  <si>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</si>
  <si>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</si>
  <si>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</si>
  <si>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</si>
  <si>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</si>
  <si>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</si>
  <si>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</si>
  <si>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</si>
  <si>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</si>
  <si>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</si>
  <si>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</si>
  <si>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</si>
  <si>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</si>
  <si>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</si>
  <si>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</si>
  <si>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</si>
  <si>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</si>
  <si>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</si>
  <si>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</si>
  <si>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</si>
  <si>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</si>
  <si>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</si>
  <si>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</si>
  <si>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</si>
  <si>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</si>
  <si>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</si>
  <si>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</si>
  <si>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</si>
  <si>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</si>
  <si>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</si>
  <si>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</si>
  <si>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</si>
  <si>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</si>
  <si>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</si>
  <si>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</si>
  <si>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</si>
  <si>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</si>
  <si>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</si>
  <si>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</si>
  <si>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</si>
  <si>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</si>
  <si>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</si>
  <si>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</si>
  <si>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</si>
  <si>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</si>
  <si>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</si>
  <si>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</si>
  <si>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</si>
  <si>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</si>
  <si>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</si>
  <si>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</si>
  <si>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</si>
  <si>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</si>
  <si>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</si>
  <si>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</si>
  <si>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</si>
  <si>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</si>
  <si>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</si>
  <si>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</si>
  <si>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</si>
  <si>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</si>
  <si>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</si>
  <si>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</si>
  <si>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</si>
  <si>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</si>
  <si>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</si>
  <si>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</si>
  <si>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</si>
  <si>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</si>
  <si>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</si>
  <si>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</si>
  <si>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</si>
  <si>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</si>
  <si>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</si>
  <si>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</si>
  <si>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</si>
  <si>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</si>
  <si>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</si>
  <si>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</si>
  <si>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</si>
  <si>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</si>
  <si>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</si>
  <si>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</si>
  <si>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</si>
  <si>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</si>
  <si>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</si>
  <si>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</si>
  <si>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</si>
  <si>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</si>
  <si>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</si>
  <si>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</si>
  <si>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</si>
  <si>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</si>
  <si>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</si>
  <si>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</si>
  <si>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</si>
  <si>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</si>
  <si>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</si>
  <si>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</si>
  <si>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</si>
  <si>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</si>
  <si>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</si>
  <si>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</si>
  <si>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</si>
  <si>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</si>
  <si>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</si>
  <si>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</si>
  <si>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</si>
  <si>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</si>
  <si>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</si>
  <si>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</si>
  <si>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</si>
  <si>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</si>
  <si>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</si>
  <si>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</si>
  <si>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</si>
  <si>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</si>
  <si>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</si>
  <si>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</si>
  <si>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</si>
  <si>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</si>
  <si>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</si>
  <si>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</si>
  <si>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</si>
  <si>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</si>
  <si>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</si>
  <si>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</si>
  <si>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</si>
  <si>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</si>
  <si>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</si>
  <si>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</si>
  <si>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</si>
  <si>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</si>
  <si>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</si>
  <si>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</si>
  <si>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</si>
  <si>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</si>
  <si>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</si>
  <si>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</si>
  <si>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</si>
  <si>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</si>
  <si>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</si>
  <si>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</si>
  <si>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</si>
  <si>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</si>
  <si>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</si>
  <si>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</si>
  <si>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</si>
  <si>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</si>
  <si>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</si>
  <si>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</si>
  <si>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</si>
  <si>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</si>
  <si>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</si>
  <si>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</si>
  <si>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</si>
  <si>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</si>
  <si>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</si>
  <si>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</si>
  <si>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</si>
  <si>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</si>
  <si>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</si>
  <si>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</si>
  <si>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</si>
  <si>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</si>
  <si>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</si>
  <si>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</si>
  <si>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</si>
  <si>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</si>
  <si>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</si>
  <si>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</si>
  <si>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</si>
  <si>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</si>
  <si>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</si>
  <si>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</si>
  <si>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</si>
  <si>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</si>
  <si>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</si>
  <si>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</si>
  <si>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</si>
  <si>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</si>
  <si>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</si>
  <si>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</si>
  <si>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</si>
  <si>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</si>
  <si>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</si>
  <si>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</si>
  <si>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</si>
  <si>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</si>
  <si>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</si>
  <si>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</si>
  <si>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</si>
  <si>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</si>
  <si>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</si>
  <si>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</si>
  <si>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</si>
  <si>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</si>
  <si>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</si>
  <si>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</si>
  <si>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</si>
  <si>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</si>
  <si>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</si>
  <si>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</si>
  <si>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</si>
  <si>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</si>
  <si>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</si>
  <si>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</si>
  <si>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</si>
  <si>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</si>
  <si>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</si>
  <si>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</si>
  <si>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</si>
  <si>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</si>
  <si>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</si>
  <si>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</si>
  <si>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</si>
  <si>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</si>
  <si>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</si>
  <si>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</si>
  <si>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</si>
  <si>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</si>
  <si>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</si>
  <si>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</si>
  <si>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</si>
  <si>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</si>
  <si>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</si>
  <si>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</si>
  <si>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</si>
  <si>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</si>
  <si>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</si>
  <si>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</si>
  <si>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</si>
  <si>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</si>
  <si>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</si>
  <si>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</si>
  <si>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</si>
  <si>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</si>
  <si>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</si>
  <si>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</si>
  <si>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</si>
  <si>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</si>
  <si>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</si>
  <si>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</si>
  <si>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</si>
  <si>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</si>
  <si>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</si>
  <si>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</si>
  <si>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</si>
  <si>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</si>
  <si>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</si>
  <si>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</si>
  <si>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</si>
  <si>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</si>
  <si>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</si>
  <si>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</si>
  <si>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</si>
  <si>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</si>
  <si>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</si>
  <si>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</si>
  <si>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</si>
  <si>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</si>
  <si>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</si>
  <si>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</si>
  <si>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</si>
  <si>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</si>
  <si>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</si>
  <si>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</si>
  <si>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</si>
  <si>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</si>
  <si>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</si>
  <si>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</si>
  <si>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</si>
  <si>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</si>
  <si>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</si>
  <si>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</si>
  <si>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</si>
  <si>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</si>
  <si>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</si>
  <si>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</si>
  <si>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</si>
  <si>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</si>
  <si>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</si>
  <si>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</si>
  <si>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</si>
  <si>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</si>
  <si>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</si>
  <si>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</si>
  <si>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</si>
  <si>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</si>
  <si>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</si>
  <si>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</si>
  <si>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</si>
  <si>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</si>
  <si>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</si>
  <si>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</si>
  <si>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</si>
  <si>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</si>
  <si>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</si>
  <si>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</si>
  <si>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</si>
  <si>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</si>
  <si>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</si>
  <si>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</si>
  <si>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</si>
  <si>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</si>
  <si>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</si>
  <si>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</si>
  <si>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</si>
  <si>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</si>
  <si>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</si>
  <si>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</si>
  <si>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</si>
  <si>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</si>
  <si>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</si>
  <si>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</si>
  <si>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</si>
  <si>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</si>
  <si>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</si>
  <si>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</si>
  <si>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</si>
  <si>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</si>
  <si>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</si>
  <si>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</si>
  <si>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</si>
  <si>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</si>
  <si>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</si>
  <si>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</si>
  <si>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</si>
  <si>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</si>
  <si>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</si>
  <si>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</si>
  <si>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</si>
  <si>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</si>
  <si>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</si>
  <si>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</si>
  <si>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</si>
  <si>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</si>
  <si>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</si>
  <si>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</si>
  <si>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</si>
  <si>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</si>
  <si>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</si>
  <si>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</si>
  <si>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</si>
  <si>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</si>
  <si>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</si>
  <si>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</si>
  <si>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</si>
  <si>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</si>
  <si>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</si>
  <si>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</si>
  <si>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</si>
  <si>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</si>
  <si>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</si>
  <si>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</si>
  <si>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</si>
  <si>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</si>
  <si>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</si>
  <si>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</si>
  <si>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</si>
  <si>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</si>
  <si>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</si>
  <si>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</si>
  <si>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</si>
  <si>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</si>
  <si>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</si>
  <si>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</si>
  <si>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</si>
  <si>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</si>
  <si>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</si>
  <si>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</si>
  <si>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</si>
  <si>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</si>
  <si>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</si>
  <si>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</si>
  <si>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</si>
  <si>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</si>
  <si>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</si>
  <si>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</si>
  <si>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</si>
  <si>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</si>
  <si>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</si>
  <si>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</si>
  <si>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</si>
  <si>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</si>
  <si>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</si>
  <si>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</si>
  <si>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</si>
  <si>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</si>
  <si>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</si>
  <si>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</si>
  <si>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</si>
  <si>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</si>
  <si>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</si>
  <si>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</si>
  <si>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</si>
  <si>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</si>
  <si>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</si>
  <si>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</si>
  <si>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</si>
  <si>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</si>
  <si>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</si>
  <si>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</si>
  <si>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</si>
  <si>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</si>
  <si>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</si>
  <si>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</si>
  <si>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</si>
  <si>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</si>
  <si>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</si>
  <si>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</si>
  <si>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</si>
  <si>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</si>
  <si>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</si>
  <si>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</si>
  <si>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</si>
  <si>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</si>
  <si>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</si>
  <si>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</si>
  <si>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</si>
  <si>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</si>
  <si>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</si>
  <si>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</si>
  <si>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</si>
  <si>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</si>
  <si>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</si>
  <si>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</si>
  <si>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</si>
  <si>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</si>
  <si>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</si>
  <si>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</si>
  <si>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</si>
  <si>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</si>
  <si>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</si>
  <si>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</si>
  <si>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</si>
  <si>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</si>
  <si>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</si>
  <si>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</si>
  <si>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</si>
  <si>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</si>
  <si>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</si>
  <si>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</si>
  <si>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</si>
  <si>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</si>
  <si>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</si>
  <si>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</si>
  <si>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</si>
  <si>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</si>
  <si>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</si>
  <si>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</si>
  <si>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</si>
  <si>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</si>
  <si>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</si>
  <si>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</si>
  <si>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</si>
  <si>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</si>
  <si>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</si>
  <si>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</si>
  <si>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</si>
  <si>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</si>
  <si>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</si>
  <si>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</si>
  <si>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</si>
  <si>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</si>
  <si>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</si>
  <si>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</si>
  <si>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</si>
  <si>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</si>
  <si>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</si>
  <si>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</si>
  <si>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</si>
  <si>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</si>
  <si>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</si>
  <si>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</si>
  <si>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</si>
  <si>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</si>
  <si>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</si>
  <si>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</si>
  <si>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</si>
  <si>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</si>
  <si>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</si>
  <si>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</si>
  <si>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</si>
  <si>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</si>
  <si>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</si>
  <si>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</si>
  <si>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04/2026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</si>
  <si>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</si>
  <si>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</si>
  <si>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</si>
  <si>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</si>
  <si>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</si>
  <si>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</si>
  <si>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</si>
  <si>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</si>
  <si>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</si>
  <si>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</si>
  <si>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</si>
  <si>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</si>
  <si>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</si>
  <si>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</si>
  <si>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</si>
  <si>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</si>
  <si>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</si>
  <si>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</si>
  <si>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</si>
  <si>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</si>
  <si>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משולב סחיר</t>
  </si>
  <si>
    <t>מספר אישור: 14333</t>
  </si>
  <si>
    <t>אינפיניטי מקיפה עוקב מדדים גמיש</t>
  </si>
  <si>
    <t>מספר אישור: 14334</t>
  </si>
  <si>
    <t>אינפיניטי מקיפה מניות</t>
  </si>
  <si>
    <t>מספר אישור: 15685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</si>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</sst>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  <c r="M2" s="7" t="s">
        <v>681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  <c r="M3" s="7" t="s">
        <v>682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  <c r="M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  <c r="M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  <c r="K6" s="8" t="s">
        <v>659</v>
      </c>
      <c r="L6" s="8" t="s">
        <v>659</v>
      </c>
      <c r="M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  <c r="M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  <c r="M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4407.252</v>
      </c>
      <c r="D13" s="10">
        <v>68838.193</v>
      </c>
      <c r="E13" s="10">
        <v>10078.124</v>
      </c>
      <c r="F13" s="10">
        <v>7835.543</v>
      </c>
      <c r="G13" s="10">
        <v>899.121</v>
      </c>
      <c r="H13" s="10">
        <v>1232.024</v>
      </c>
      <c r="I13" s="10">
        <v>2037.321</v>
      </c>
      <c r="J13" s="10">
        <v>868.645</v>
      </c>
      <c r="K13" s="10">
        <v>108.446</v>
      </c>
      <c r="L13" s="10">
        <v>1342.225</v>
      </c>
      <c r="M13" s="10">
        <f>SUM(C13:L13)</f>
        <v>97646.894</v>
      </c>
    </row>
    <row r="14" ht="12.75">
      <c r="A14" s="2" t="s">
        <v>4</v>
      </c>
      <c r="B14" s="3" t="s">
        <v>5</v>
      </c>
      <c r="C14" s="10">
        <v>27.638</v>
      </c>
      <c r="D14" s="10">
        <v>2372.146</v>
      </c>
      <c r="E14" s="10">
        <v>172.627</v>
      </c>
      <c r="F14" s="10">
        <v>1593.861</v>
      </c>
      <c r="G14" s="10">
        <v>664.459</v>
      </c>
      <c r="H14" s="10">
        <v>987.131</v>
      </c>
      <c r="I14" s="10">
        <v>1099.116</v>
      </c>
      <c r="J14" s="10">
        <v>47.043</v>
      </c>
      <c r="K14" s="10">
        <v>10.21</v>
      </c>
      <c r="L14" s="10">
        <v>72.197</v>
      </c>
      <c r="M14" s="10">
        <f>SUM(C14:L14)</f>
        <v>7046.428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3106.599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>SUM(C16:L16)</f>
        <v>3106.599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798.899</v>
      </c>
      <c r="E22" s="10">
        <v>77.138</v>
      </c>
      <c r="F22" s="10">
        <v>24.04</v>
      </c>
      <c r="G22" s="10">
        <v>1406.585</v>
      </c>
      <c r="H22" s="10">
        <v>1630.018</v>
      </c>
      <c r="I22" s="10">
        <v>1062.435</v>
      </c>
      <c r="J22" s="10">
        <v>0</v>
      </c>
      <c r="K22" s="10">
        <v>0</v>
      </c>
      <c r="L22" s="10">
        <v>0</v>
      </c>
      <c r="M22" s="10">
        <f>SUM(C22:L22)</f>
        <v>4999.115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375.164</v>
      </c>
      <c r="D26" s="10">
        <v>17218.564</v>
      </c>
      <c r="E26" s="10">
        <v>4812.553</v>
      </c>
      <c r="F26" s="10">
        <v>8652.377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f>SUM(C26:L26)</f>
        <v>31058.658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492.926</v>
      </c>
      <c r="D28" s="10">
        <v>37641.63</v>
      </c>
      <c r="E28" s="10">
        <v>9490.115</v>
      </c>
      <c r="F28" s="10">
        <v>10679.603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f>SUM(C28:L28)</f>
        <v>58304.274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99.94</v>
      </c>
      <c r="K30" s="10">
        <v>0</v>
      </c>
      <c r="L30" s="10">
        <v>14.676</v>
      </c>
      <c r="M30" s="10">
        <f>SUM(C30:L30)</f>
        <v>114.616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70.347</v>
      </c>
      <c r="D33" s="10">
        <v>746.201</v>
      </c>
      <c r="E33" s="10">
        <v>452.516</v>
      </c>
      <c r="F33" s="10">
        <v>28.161</v>
      </c>
      <c r="G33" s="10">
        <v>71.073</v>
      </c>
      <c r="H33" s="10">
        <v>54.243</v>
      </c>
      <c r="I33" s="10">
        <v>9.984</v>
      </c>
      <c r="J33" s="10">
        <v>0</v>
      </c>
      <c r="K33" s="10">
        <v>0</v>
      </c>
      <c r="L33" s="10">
        <v>0</v>
      </c>
      <c r="M33" s="10">
        <f>SUM(C33:L33)</f>
        <v>1432.525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2" t="s">
        <v>44</v>
      </c>
      <c r="B37" s="3" t="s">
        <v>45</v>
      </c>
      <c r="C37" s="10">
        <v>10536.317</v>
      </c>
      <c r="D37" s="10">
        <v>263481.922</v>
      </c>
      <c r="E37" s="10">
        <v>66738.362</v>
      </c>
      <c r="F37" s="10">
        <v>46628.158</v>
      </c>
      <c r="G37" s="10">
        <v>22857.229</v>
      </c>
      <c r="H37" s="10">
        <v>10514.559</v>
      </c>
      <c r="I37" s="10">
        <v>19074.329</v>
      </c>
      <c r="J37" s="10">
        <v>21023.423</v>
      </c>
      <c r="K37" s="10">
        <v>908.488</v>
      </c>
      <c r="L37" s="10">
        <v>4081.793</v>
      </c>
      <c r="M37" s="10">
        <f>SUM(C37:L37)</f>
        <v>465844.58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1031.821</v>
      </c>
      <c r="G40" s="10">
        <v>3449.231</v>
      </c>
      <c r="H40" s="10">
        <v>2358.449</v>
      </c>
      <c r="I40" s="10">
        <v>7782.881</v>
      </c>
      <c r="J40" s="10">
        <v>0</v>
      </c>
      <c r="K40" s="10">
        <v>0</v>
      </c>
      <c r="L40" s="10">
        <v>0</v>
      </c>
      <c r="M40" s="10">
        <f>SUM(C40:L40)</f>
        <v>14622.382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f>SUM(C43:L43)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f>SUM(C54:L54)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f>SUM(C67:L67)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f>SUM(C74:L74)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f>SUM(C83:L83)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f>SUM(C85:L85)</f>
        <v>0</v>
      </c>
    </row>
    <row r="86" ht="12.75">
      <c r="A86" s="2" t="s">
        <v>128</v>
      </c>
      <c r="B86" s="3" t="s">
        <v>129</v>
      </c>
      <c r="C86" s="10">
        <v>706.388</v>
      </c>
      <c r="D86" s="10">
        <v>14614.226</v>
      </c>
      <c r="E86" s="10">
        <v>9418.438</v>
      </c>
      <c r="F86" s="10">
        <v>10552.175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f>SUM(C86:L86)</f>
        <v>35291.227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0</v>
      </c>
    </row>
    <row r="88" ht="12.75">
      <c r="A88" s="2" t="s">
        <v>132</v>
      </c>
      <c r="B88" s="3" t="s">
        <v>133</v>
      </c>
      <c r="C88" s="10">
        <v>933.415</v>
      </c>
      <c r="D88" s="10">
        <v>23404.126</v>
      </c>
      <c r="E88" s="10">
        <v>14638.459</v>
      </c>
      <c r="F88" s="10">
        <v>8890.651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f>SUM(C88:L88)</f>
        <v>47866.651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0</v>
      </c>
    </row>
    <row r="90" ht="12.75">
      <c r="A90" s="2" t="s">
        <v>136</v>
      </c>
      <c r="B90" s="3" t="s">
        <v>137</v>
      </c>
      <c r="C90" s="10">
        <v>454.689</v>
      </c>
      <c r="D90" s="10">
        <v>5123.382</v>
      </c>
      <c r="E90" s="10">
        <v>5364.998</v>
      </c>
      <c r="F90" s="10">
        <v>4538.445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15481.514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0</v>
      </c>
    </row>
    <row r="92" ht="12.75">
      <c r="A92" s="2" t="s">
        <v>140</v>
      </c>
      <c r="B92" s="3" t="s">
        <v>141</v>
      </c>
      <c r="C92" s="10">
        <v>209.331</v>
      </c>
      <c r="D92" s="10">
        <v>8179.43</v>
      </c>
      <c r="E92" s="10">
        <v>3587.936</v>
      </c>
      <c r="F92" s="10">
        <v>6463.572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18440.269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0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f>SUM(C97:L97)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f>SUM(C114:L114)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f>SUM(C121:L121)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f>SUM(C130:L130)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f>SUM(C132:L132)</f>
        <v>0</v>
      </c>
    </row>
    <row r="133" ht="12.75">
      <c r="A133" s="2" t="s">
        <v>214</v>
      </c>
      <c r="B133" s="3" t="s">
        <v>215</v>
      </c>
      <c r="C133" s="10">
        <v>1222.932</v>
      </c>
      <c r="D133" s="10">
        <v>94733.606</v>
      </c>
      <c r="E133" s="10">
        <v>22256.869</v>
      </c>
      <c r="F133" s="10">
        <v>10808.539</v>
      </c>
      <c r="G133" s="10">
        <v>0</v>
      </c>
      <c r="H133" s="10">
        <v>0</v>
      </c>
      <c r="I133" s="10">
        <v>0</v>
      </c>
      <c r="J133" s="10">
        <v>12247.964</v>
      </c>
      <c r="K133" s="10">
        <v>0</v>
      </c>
      <c r="L133" s="10">
        <v>1367.362</v>
      </c>
      <c r="M133" s="10">
        <f>SUM(C133:L133)</f>
        <v>142637.272</v>
      </c>
    </row>
    <row r="134" ht="12.75">
      <c r="A134" s="2" t="s">
        <v>216</v>
      </c>
      <c r="B134" s="3" t="s">
        <v>217</v>
      </c>
      <c r="C134" s="10">
        <v>664.136</v>
      </c>
      <c r="D134" s="10">
        <v>67552.564</v>
      </c>
      <c r="E134" s="10">
        <v>12478.773</v>
      </c>
      <c r="F134" s="10">
        <v>5191.9</v>
      </c>
      <c r="G134" s="10">
        <v>0</v>
      </c>
      <c r="H134" s="10">
        <v>0</v>
      </c>
      <c r="I134" s="10">
        <v>0</v>
      </c>
      <c r="J134" s="10">
        <v>12417.248</v>
      </c>
      <c r="K134" s="10">
        <v>0</v>
      </c>
      <c r="L134" s="10">
        <v>1116.156</v>
      </c>
      <c r="M134" s="10">
        <f>SUM(C134:L134)</f>
        <v>99420.777</v>
      </c>
    </row>
    <row r="135" ht="12.75">
      <c r="A135" s="2" t="s">
        <v>218</v>
      </c>
      <c r="B135" s="3" t="s">
        <v>219</v>
      </c>
      <c r="C135" s="10">
        <v>282.549</v>
      </c>
      <c r="D135" s="10">
        <v>16664.597</v>
      </c>
      <c r="E135" s="10">
        <v>7308.822</v>
      </c>
      <c r="F135" s="10">
        <v>2532.18</v>
      </c>
      <c r="G135" s="10">
        <v>0</v>
      </c>
      <c r="H135" s="10">
        <v>0</v>
      </c>
      <c r="I135" s="10">
        <v>0</v>
      </c>
      <c r="J135" s="10">
        <v>5027.979</v>
      </c>
      <c r="K135" s="10">
        <v>0</v>
      </c>
      <c r="L135" s="10">
        <v>523.07</v>
      </c>
      <c r="M135" s="10">
        <f>SUM(C135:L135)</f>
        <v>32339.197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f>SUM(C138:L138)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f>SUM(C139:L139)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f>SUM(C140:L140)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31974.522</v>
      </c>
      <c r="E143" s="10">
        <v>7005.836</v>
      </c>
      <c r="F143" s="10">
        <v>3174.404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781.611</v>
      </c>
      <c r="M143" s="10">
        <f>SUM(C143:L143)</f>
        <v>42936.373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f>SUM(C144:L144)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f>SUM(C147:L147)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f>SUM(C149:L149)</f>
        <v>0</v>
      </c>
    </row>
    <row r="150" ht="12.75">
      <c r="A150" s="2" t="s">
        <v>243</v>
      </c>
      <c r="B150" s="3" t="s">
        <v>244</v>
      </c>
      <c r="C150" s="10">
        <v>1243.324</v>
      </c>
      <c r="D150" s="10">
        <v>122335.324</v>
      </c>
      <c r="E150" s="10">
        <v>22688.977</v>
      </c>
      <c r="F150" s="10">
        <v>10156.648</v>
      </c>
      <c r="G150" s="10">
        <v>0</v>
      </c>
      <c r="H150" s="10">
        <v>0</v>
      </c>
      <c r="I150" s="10">
        <v>0</v>
      </c>
      <c r="J150" s="10">
        <v>15529.399</v>
      </c>
      <c r="K150" s="10">
        <v>665.949</v>
      </c>
      <c r="L150" s="10">
        <v>3252.601</v>
      </c>
      <c r="M150" s="10">
        <f>SUM(C150:L150)</f>
        <v>175872.222</v>
      </c>
    </row>
    <row r="151" ht="12.75">
      <c r="A151" s="2" t="s">
        <v>245</v>
      </c>
      <c r="B151" s="3" t="s">
        <v>246</v>
      </c>
      <c r="C151" s="10">
        <v>791.504</v>
      </c>
      <c r="D151" s="10">
        <v>170576.649</v>
      </c>
      <c r="E151" s="10">
        <v>32215.385</v>
      </c>
      <c r="F151" s="10">
        <v>10438.456</v>
      </c>
      <c r="G151" s="10">
        <v>19041.608</v>
      </c>
      <c r="H151" s="10">
        <v>0</v>
      </c>
      <c r="I151" s="10">
        <v>29652.585</v>
      </c>
      <c r="J151" s="10">
        <v>0</v>
      </c>
      <c r="K151" s="10">
        <v>338.556</v>
      </c>
      <c r="L151" s="10">
        <v>3684.802</v>
      </c>
      <c r="M151" s="10">
        <f>SUM(C151:L151)</f>
        <v>266739.545</v>
      </c>
    </row>
    <row r="152" ht="12.75">
      <c r="A152" s="2" t="s">
        <v>247</v>
      </c>
      <c r="B152" s="3" t="s">
        <v>248</v>
      </c>
      <c r="C152" s="10">
        <v>2042.588</v>
      </c>
      <c r="D152" s="10">
        <v>44807.546</v>
      </c>
      <c r="E152" s="10">
        <v>8611.887</v>
      </c>
      <c r="F152" s="10">
        <v>18516.608</v>
      </c>
      <c r="G152" s="10">
        <v>0</v>
      </c>
      <c r="H152" s="10">
        <v>0</v>
      </c>
      <c r="I152" s="10">
        <v>0</v>
      </c>
      <c r="J152" s="10">
        <v>0</v>
      </c>
      <c r="K152" s="10">
        <v>458.571</v>
      </c>
      <c r="L152" s="10">
        <v>0</v>
      </c>
      <c r="M152" s="10">
        <f>SUM(C152:L152)</f>
        <v>74437.2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f>SUM(C155:L155)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f>SUM(C156:L156)</f>
        <v>0</v>
      </c>
    </row>
    <row r="157" ht="12.75">
      <c r="A157" s="2" t="s">
        <v>256</v>
      </c>
      <c r="B157" s="3" t="s">
        <v>257</v>
      </c>
      <c r="C157" s="10">
        <v>572.179</v>
      </c>
      <c r="D157" s="10">
        <v>87450.164</v>
      </c>
      <c r="E157" s="10">
        <v>19170.516</v>
      </c>
      <c r="F157" s="10">
        <v>7360.833</v>
      </c>
      <c r="G157" s="10">
        <v>16693.772</v>
      </c>
      <c r="H157" s="10">
        <v>14868.72</v>
      </c>
      <c r="I157" s="10">
        <v>0</v>
      </c>
      <c r="J157" s="10">
        <v>0</v>
      </c>
      <c r="K157" s="10">
        <v>290.902</v>
      </c>
      <c r="L157" s="10">
        <v>1724.961</v>
      </c>
      <c r="M157" s="10">
        <f>SUM(C157:L157)</f>
        <v>148132.047</v>
      </c>
    </row>
    <row r="158" ht="12.75">
      <c r="A158" s="2" t="s">
        <v>258</v>
      </c>
      <c r="B158" s="3" t="s">
        <v>259</v>
      </c>
      <c r="C158" s="10">
        <v>9.511</v>
      </c>
      <c r="D158" s="10">
        <v>0</v>
      </c>
      <c r="E158" s="10">
        <v>0</v>
      </c>
      <c r="F158" s="10">
        <v>7.278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16.789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f>SUM(C160:L160)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f>SUM(C162:L162)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78.534</v>
      </c>
      <c r="L163" s="10">
        <v>0</v>
      </c>
      <c r="M163" s="10">
        <f>SUM(C163:L163)</f>
        <v>78.534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f>SUM(C168:L168)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f>SUM(C174:L174)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f>SUM(C179:L179)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f>SUM(C184:L184)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f>SUM(C186:L186)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f>SUM(C187:L187)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f>SUM(C193:L193)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f>SUM(C194:L194)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216.101</v>
      </c>
      <c r="E195" s="10">
        <v>34.772</v>
      </c>
      <c r="F195" s="10">
        <v>19.049</v>
      </c>
      <c r="G195" s="10">
        <v>821.183</v>
      </c>
      <c r="H195" s="10">
        <v>1988.18</v>
      </c>
      <c r="I195" s="10">
        <v>777.826</v>
      </c>
      <c r="J195" s="10">
        <v>0</v>
      </c>
      <c r="K195" s="10">
        <v>0</v>
      </c>
      <c r="L195" s="10">
        <v>0</v>
      </c>
      <c r="M195" s="10">
        <f>SUM(C195:L195)</f>
        <v>3857.111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f>SUM(C200:L200)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f>SUM(C210:L210)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f>SUM(C211:L211)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f>SUM(C221:L221)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f>SUM(C232:L232)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f>SUM(C233:L233)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f>SUM(C243:L243)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f>SUM(C253:L253)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f>SUM(C260:L260)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f>SUM(C267:L267)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f>SUM(C272:L272)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f>SUM(C274:L274)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f>SUM(C280:L280)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f>SUM(C281:L281)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f>SUM(C287:L287)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f>SUM(C288:L288)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f>SUM(C294:L294)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f>SUM(C295:L295)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f>SUM(C299:L299)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f>SUM(C308:L308)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f>SUM(C315:L315)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f>SUM(C322:L322)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f>SUM(C327:L327)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f>SUM(C329:L329)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f>SUM(C335:L335)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f>SUM(C336:L336)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f>SUM(C342:L342)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f>SUM(C343:L343)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f>SUM(C349:L349)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f>SUM(C350:L350)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f>SUM(C354:L354)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f>SUM(C367:L367)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f>SUM(C372:L372)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2016.016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f>SUM(C394:L394)</f>
        <v>2016.016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3833.268</v>
      </c>
      <c r="H395" s="10">
        <v>1201.259</v>
      </c>
      <c r="I395" s="10">
        <v>2154.86</v>
      </c>
      <c r="J395" s="10">
        <v>0</v>
      </c>
      <c r="K395" s="10">
        <v>0</v>
      </c>
      <c r="L395" s="10">
        <v>0</v>
      </c>
      <c r="M395" s="10">
        <f>SUM(C395:L395)</f>
        <v>7189.387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9328.448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f>SUM(C398:L398)</f>
        <v>9328.448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f>SUM(C401:L401)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f>SUM(C405:L405)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f>SUM(C410:L410)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f>SUM(C415:L415)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f>SUM(C418:L418)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f>SUM(C419:L419)</f>
        <v>0</v>
      </c>
    </row>
    <row r="420" ht="12.75">
      <c r="A420" s="2" t="s">
        <v>639</v>
      </c>
      <c r="B420" s="3" t="s">
        <v>640</v>
      </c>
      <c r="C420" s="10">
        <v>8132.674</v>
      </c>
      <c r="D420" s="10">
        <v>11281.966</v>
      </c>
      <c r="E420" s="10">
        <v>237.801</v>
      </c>
      <c r="F420" s="10">
        <v>206.109</v>
      </c>
      <c r="G420" s="10">
        <v>0</v>
      </c>
      <c r="H420" s="10">
        <v>0</v>
      </c>
      <c r="I420" s="10">
        <v>0</v>
      </c>
      <c r="J420" s="10">
        <v>28.134</v>
      </c>
      <c r="K420" s="10">
        <v>0</v>
      </c>
      <c r="L420" s="10">
        <v>4.35</v>
      </c>
      <c r="M420" s="10">
        <f>SUM(C420:L420)</f>
        <v>19891.034</v>
      </c>
    </row>
    <row r="421" ht="12.75">
      <c r="A421" s="2" t="s">
        <v>641</v>
      </c>
      <c r="B421" s="3" t="s">
        <v>642</v>
      </c>
      <c r="C421" s="10">
        <v>-28926.429</v>
      </c>
      <c r="D421" s="10">
        <v>-23621.33</v>
      </c>
      <c r="E421" s="10">
        <v>-5398.24</v>
      </c>
      <c r="F421" s="10">
        <v>-2598.233</v>
      </c>
      <c r="G421" s="10">
        <v>-342.983</v>
      </c>
      <c r="H421" s="10">
        <v>-186.591</v>
      </c>
      <c r="I421" s="10">
        <v>-281.839</v>
      </c>
      <c r="J421" s="10">
        <v>-96.766</v>
      </c>
      <c r="K421" s="10">
        <v>-14.552</v>
      </c>
      <c r="L421" s="10">
        <v>-48.464</v>
      </c>
      <c r="M421" s="10">
        <f>SUM(C421:L421)</f>
        <v>-61515.427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f>SUM(C425:L425)</f>
        <v>0</v>
      </c>
    </row>
    <row r="427" ht="12.75">
      <c r="A427" s="5" t="s">
        <v>651</v>
      </c>
      <c r="B427" s="6" t="s">
        <v>652</v>
      </c>
      <c r="C427" s="11">
        <v>18699.498</v>
      </c>
      <c r="D427" s="11">
        <v>1066390.428</v>
      </c>
      <c r="E427" s="11">
        <v>251442.664</v>
      </c>
      <c r="F427" s="11">
        <v>172732.178</v>
      </c>
      <c r="G427" s="11">
        <v>69394.546</v>
      </c>
      <c r="H427" s="11">
        <v>34647.992</v>
      </c>
      <c r="I427" s="11">
        <v>63369.498</v>
      </c>
      <c r="J427" s="11">
        <v>67193.009</v>
      </c>
      <c r="K427" s="11">
        <v>2845.104</v>
      </c>
      <c r="L427" s="11">
        <v>17917.34</v>
      </c>
      <c r="M427" s="11">
        <f>SUM(C427:L427)</f>
        <v>1764632.257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