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447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L358" i="1" s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B357" i="1" s="1"/>
  <c r="AA346" i="1"/>
  <c r="Z346" i="1"/>
  <c r="Y346" i="1"/>
  <c r="X346" i="1"/>
  <c r="X357" i="1" s="1"/>
  <c r="W346" i="1"/>
  <c r="V346" i="1"/>
  <c r="U346" i="1"/>
  <c r="T346" i="1"/>
  <c r="S346" i="1"/>
  <c r="R346" i="1"/>
  <c r="Q346" i="1"/>
  <c r="P346" i="1"/>
  <c r="O346" i="1"/>
  <c r="N346" i="1"/>
  <c r="M346" i="1"/>
  <c r="L346" i="1"/>
  <c r="L357" i="1" s="1"/>
  <c r="K346" i="1"/>
  <c r="J346" i="1"/>
  <c r="I346" i="1"/>
  <c r="H346" i="1"/>
  <c r="H357" i="1" s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B356" i="1" s="1"/>
  <c r="AA345" i="1"/>
  <c r="Z345" i="1"/>
  <c r="Y345" i="1"/>
  <c r="X345" i="1"/>
  <c r="X356" i="1" s="1"/>
  <c r="W345" i="1"/>
  <c r="V345" i="1"/>
  <c r="V356" i="1" s="1"/>
  <c r="U345" i="1"/>
  <c r="T345" i="1"/>
  <c r="S345" i="1"/>
  <c r="R345" i="1"/>
  <c r="Q345" i="1"/>
  <c r="P345" i="1"/>
  <c r="O345" i="1"/>
  <c r="N345" i="1"/>
  <c r="M345" i="1"/>
  <c r="L345" i="1"/>
  <c r="L356" i="1" s="1"/>
  <c r="K345" i="1"/>
  <c r="J345" i="1"/>
  <c r="I345" i="1"/>
  <c r="H345" i="1"/>
  <c r="H356" i="1" s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B355" i="1" s="1"/>
  <c r="AA344" i="1"/>
  <c r="Z344" i="1"/>
  <c r="Y344" i="1"/>
  <c r="Y355" i="1" s="1"/>
  <c r="X344" i="1"/>
  <c r="X355" i="1" s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H355" i="1" s="1"/>
  <c r="G344" i="1"/>
  <c r="F344" i="1"/>
  <c r="E344" i="1"/>
  <c r="E355" i="1" s="1"/>
  <c r="AN343" i="1"/>
  <c r="AN349" i="1" s="1"/>
  <c r="AM343" i="1"/>
  <c r="AL343" i="1"/>
  <c r="AK343" i="1"/>
  <c r="AJ343" i="1"/>
  <c r="AI343" i="1"/>
  <c r="AH343" i="1"/>
  <c r="AG343" i="1"/>
  <c r="AF343" i="1"/>
  <c r="AE343" i="1"/>
  <c r="AE349" i="1" s="1"/>
  <c r="AD343" i="1"/>
  <c r="AC343" i="1"/>
  <c r="AB343" i="1"/>
  <c r="AA343" i="1"/>
  <c r="Z343" i="1"/>
  <c r="Y343" i="1"/>
  <c r="Y354" i="1" s="1"/>
  <c r="X343" i="1"/>
  <c r="X354" i="1" s="1"/>
  <c r="W343" i="1"/>
  <c r="V343" i="1"/>
  <c r="V349" i="1" s="1"/>
  <c r="U343" i="1"/>
  <c r="T343" i="1"/>
  <c r="T349" i="1" s="1"/>
  <c r="S343" i="1"/>
  <c r="R343" i="1"/>
  <c r="Q343" i="1"/>
  <c r="P343" i="1"/>
  <c r="O343" i="1"/>
  <c r="N343" i="1"/>
  <c r="M343" i="1"/>
  <c r="L343" i="1"/>
  <c r="L349" i="1" s="1"/>
  <c r="K343" i="1"/>
  <c r="J343" i="1"/>
  <c r="I343" i="1"/>
  <c r="H343" i="1"/>
  <c r="G343" i="1"/>
  <c r="F343" i="1"/>
  <c r="E343" i="1"/>
  <c r="E354" i="1" s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B349" i="1" s="1"/>
  <c r="AA342" i="1"/>
  <c r="Z342" i="1"/>
  <c r="Z349" i="1" s="1"/>
  <c r="Y342" i="1"/>
  <c r="Y349" i="1" s="1"/>
  <c r="X342" i="1"/>
  <c r="X349" i="1" s="1"/>
  <c r="W342" i="1"/>
  <c r="V342" i="1"/>
  <c r="U342" i="1"/>
  <c r="T342" i="1"/>
  <c r="S342" i="1"/>
  <c r="R342" i="1"/>
  <c r="Q342" i="1"/>
  <c r="P342" i="1"/>
  <c r="O342" i="1"/>
  <c r="N342" i="1"/>
  <c r="M342" i="1"/>
  <c r="L342" i="1"/>
  <c r="L353" i="1" s="1"/>
  <c r="K342" i="1"/>
  <c r="J342" i="1"/>
  <c r="I342" i="1"/>
  <c r="H342" i="1"/>
  <c r="H349" i="1" s="1"/>
  <c r="G342" i="1"/>
  <c r="F342" i="1"/>
  <c r="F349" i="1" s="1"/>
  <c r="E342" i="1"/>
  <c r="E349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E351" i="1" l="1"/>
  <c r="AE355" i="1"/>
  <c r="F356" i="1"/>
  <c r="F351" i="1"/>
  <c r="F358" i="1"/>
  <c r="F353" i="1"/>
  <c r="Z351" i="1"/>
  <c r="Z356" i="1"/>
  <c r="Z358" i="1"/>
  <c r="Z353" i="1"/>
  <c r="R355" i="1"/>
  <c r="AL355" i="1"/>
  <c r="F357" i="1"/>
  <c r="Z357" i="1"/>
  <c r="J358" i="1"/>
  <c r="AD358" i="1"/>
  <c r="K353" i="1"/>
  <c r="AE353" i="1"/>
  <c r="AE358" i="1"/>
  <c r="T355" i="1"/>
  <c r="AN355" i="1"/>
  <c r="AF358" i="1"/>
  <c r="K354" i="1"/>
  <c r="AM356" i="1"/>
  <c r="N354" i="1"/>
  <c r="M353" i="1"/>
  <c r="U354" i="1"/>
  <c r="AL353" i="1"/>
  <c r="Q354" i="1"/>
  <c r="K357" i="1"/>
  <c r="Q353" i="1"/>
  <c r="AC356" i="1"/>
  <c r="F355" i="1"/>
  <c r="N357" i="1"/>
  <c r="AA355" i="1"/>
  <c r="AN353" i="1"/>
  <c r="U358" i="1"/>
  <c r="F354" i="1"/>
  <c r="V358" i="1"/>
  <c r="S349" i="1"/>
  <c r="S356" i="1" s="1"/>
  <c r="AE357" i="1"/>
  <c r="AN357" i="1"/>
  <c r="AN351" i="1"/>
  <c r="AF357" i="1"/>
  <c r="AG357" i="1"/>
  <c r="V355" i="1"/>
  <c r="V357" i="1"/>
  <c r="V351" i="1"/>
  <c r="T353" i="1"/>
  <c r="AN358" i="1"/>
  <c r="AK357" i="1"/>
  <c r="Z354" i="1"/>
  <c r="W349" i="1"/>
  <c r="AA349" i="1"/>
  <c r="AA353" i="1"/>
  <c r="AI355" i="1"/>
  <c r="AI353" i="1"/>
  <c r="AA356" i="1"/>
  <c r="AE356" i="1"/>
  <c r="U353" i="1"/>
  <c r="K349" i="1"/>
  <c r="K356" i="1" s="1"/>
  <c r="V353" i="1"/>
  <c r="J355" i="1"/>
  <c r="X351" i="1"/>
  <c r="X358" i="1"/>
  <c r="X353" i="1"/>
  <c r="G349" i="1"/>
  <c r="G357" i="1" s="1"/>
  <c r="G353" i="1"/>
  <c r="T351" i="1"/>
  <c r="T357" i="1"/>
  <c r="Z355" i="1"/>
  <c r="AL358" i="1"/>
  <c r="T358" i="1"/>
  <c r="Q357" i="1"/>
  <c r="E351" i="1"/>
  <c r="E356" i="1"/>
  <c r="E358" i="1"/>
  <c r="E353" i="1"/>
  <c r="Y356" i="1"/>
  <c r="Y351" i="1"/>
  <c r="Y353" i="1"/>
  <c r="Y358" i="1"/>
  <c r="AE354" i="1"/>
  <c r="H351" i="1"/>
  <c r="H354" i="1"/>
  <c r="AB351" i="1"/>
  <c r="AB354" i="1"/>
  <c r="L351" i="1"/>
  <c r="L355" i="1"/>
  <c r="T356" i="1"/>
  <c r="AN356" i="1"/>
  <c r="H358" i="1"/>
  <c r="AB358" i="1"/>
  <c r="I353" i="1"/>
  <c r="AC353" i="1"/>
  <c r="M354" i="1"/>
  <c r="U356" i="1"/>
  <c r="E357" i="1"/>
  <c r="Y357" i="1"/>
  <c r="M349" i="1"/>
  <c r="AM349" i="1"/>
  <c r="AM358" i="1" s="1"/>
  <c r="I349" i="1"/>
  <c r="AC349" i="1"/>
  <c r="J349" i="1"/>
  <c r="AD349" i="1"/>
  <c r="AD355" i="1" s="1"/>
  <c r="AF349" i="1"/>
  <c r="AF356" i="1" s="1"/>
  <c r="AG349" i="1"/>
  <c r="AG356" i="1" s="1"/>
  <c r="N349" i="1"/>
  <c r="AH349" i="1"/>
  <c r="P349" i="1"/>
  <c r="AJ349" i="1"/>
  <c r="AJ355" i="1" s="1"/>
  <c r="H353" i="1"/>
  <c r="AB353" i="1"/>
  <c r="L354" i="1"/>
  <c r="Q349" i="1"/>
  <c r="Q358" i="1" s="1"/>
  <c r="AK349" i="1"/>
  <c r="R349" i="1"/>
  <c r="R353" i="1" s="1"/>
  <c r="AL349" i="1"/>
  <c r="AL357" i="1" s="1"/>
  <c r="U349" i="1"/>
  <c r="AI349" i="1"/>
  <c r="T354" i="1"/>
  <c r="AN354" i="1"/>
  <c r="O349" i="1"/>
  <c r="O357" i="1" s="1"/>
  <c r="V354" i="1"/>
  <c r="P356" i="1" l="1"/>
  <c r="P351" i="1"/>
  <c r="AJ353" i="1"/>
  <c r="N353" i="1"/>
  <c r="N358" i="1"/>
  <c r="N355" i="1"/>
  <c r="N351" i="1"/>
  <c r="J357" i="1"/>
  <c r="J351" i="1"/>
  <c r="J354" i="1"/>
  <c r="G356" i="1"/>
  <c r="P355" i="1"/>
  <c r="O353" i="1"/>
  <c r="AF354" i="1"/>
  <c r="G358" i="1"/>
  <c r="AI356" i="1"/>
  <c r="AI351" i="1"/>
  <c r="S353" i="1"/>
  <c r="AJ357" i="1"/>
  <c r="AD353" i="1"/>
  <c r="AA351" i="1"/>
  <c r="AA354" i="1"/>
  <c r="W351" i="1"/>
  <c r="W358" i="1"/>
  <c r="W353" i="1"/>
  <c r="AC351" i="1"/>
  <c r="AC354" i="1"/>
  <c r="AC357" i="1"/>
  <c r="I351" i="1"/>
  <c r="I357" i="1"/>
  <c r="I354" i="1"/>
  <c r="AF353" i="1"/>
  <c r="S354" i="1"/>
  <c r="K358" i="1"/>
  <c r="AJ358" i="1"/>
  <c r="S351" i="1"/>
  <c r="S357" i="1"/>
  <c r="O355" i="1"/>
  <c r="AM351" i="1"/>
  <c r="AM357" i="1"/>
  <c r="U357" i="1"/>
  <c r="U355" i="1"/>
  <c r="U351" i="1"/>
  <c r="AC358" i="1"/>
  <c r="I355" i="1"/>
  <c r="R357" i="1"/>
  <c r="AA357" i="1"/>
  <c r="AH358" i="1"/>
  <c r="AH353" i="1"/>
  <c r="AH355" i="1"/>
  <c r="AH351" i="1"/>
  <c r="AF351" i="1"/>
  <c r="AF355" i="1"/>
  <c r="AC355" i="1"/>
  <c r="G355" i="1"/>
  <c r="M358" i="1"/>
  <c r="M351" i="1"/>
  <c r="M355" i="1"/>
  <c r="AL354" i="1"/>
  <c r="AL356" i="1"/>
  <c r="AL351" i="1"/>
  <c r="I358" i="1"/>
  <c r="M357" i="1"/>
  <c r="AM353" i="1"/>
  <c r="AH356" i="1"/>
  <c r="AH357" i="1"/>
  <c r="AH354" i="1"/>
  <c r="N356" i="1"/>
  <c r="R358" i="1"/>
  <c r="W356" i="1"/>
  <c r="AK354" i="1"/>
  <c r="AK356" i="1"/>
  <c r="AK351" i="1"/>
  <c r="J356" i="1"/>
  <c r="S358" i="1"/>
  <c r="AM355" i="1"/>
  <c r="AJ356" i="1"/>
  <c r="AJ351" i="1"/>
  <c r="AJ354" i="1"/>
  <c r="J353" i="1"/>
  <c r="AK355" i="1"/>
  <c r="AM354" i="1"/>
  <c r="AK358" i="1"/>
  <c r="M356" i="1"/>
  <c r="P358" i="1"/>
  <c r="AI354" i="1"/>
  <c r="G351" i="1"/>
  <c r="G354" i="1"/>
  <c r="AG358" i="1"/>
  <c r="AG355" i="1"/>
  <c r="AG351" i="1"/>
  <c r="P353" i="1"/>
  <c r="AD351" i="1"/>
  <c r="AD357" i="1"/>
  <c r="AD354" i="1"/>
  <c r="O351" i="1"/>
  <c r="O356" i="1"/>
  <c r="K351" i="1"/>
  <c r="K355" i="1"/>
  <c r="P354" i="1"/>
  <c r="R354" i="1"/>
  <c r="R356" i="1"/>
  <c r="R351" i="1"/>
  <c r="Q356" i="1"/>
  <c r="Q351" i="1"/>
  <c r="AA358" i="1"/>
  <c r="AI358" i="1"/>
  <c r="AI357" i="1"/>
  <c r="S355" i="1"/>
  <c r="Q355" i="1"/>
  <c r="AG353" i="1"/>
  <c r="I356" i="1"/>
  <c r="W354" i="1"/>
  <c r="P357" i="1"/>
  <c r="O358" i="1"/>
  <c r="O354" i="1"/>
  <c r="AG354" i="1"/>
  <c r="W357" i="1"/>
  <c r="AK353" i="1"/>
  <c r="AD356" i="1"/>
  <c r="W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<sst xmlns="http://schemas.openxmlformats.org/spreadsheetml/2006/main" count="707" uniqueCount="639">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</sst>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E8" sqref="E8"/>
    </sheetView>
  </sheetViews>
  <sheetFormatPr defaultRowHeight="14.25" x14ac:dyDescent="0.2"/>
  <cols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46266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1047.038</v>
      </c>
      <c r="F5">
        <v>27769.15</v>
      </c>
      <c r="G5">
        <v>5202.826</v>
      </c>
      <c r="H5">
        <v>252.25200000000001</v>
      </c>
      <c r="I5">
        <v>12102.864</v>
      </c>
      <c r="J5">
        <v>2309.6669999999999</v>
      </c>
      <c r="K5">
        <v>2077.8220000000001</v>
      </c>
      <c r="L5">
        <v>43668.345000000001</v>
      </c>
      <c r="M5">
        <v>582.274</v>
      </c>
      <c r="N5">
        <v>1463.171</v>
      </c>
      <c r="O5">
        <v>2475.3960000000002</v>
      </c>
      <c r="P5">
        <v>7609.9970000000003</v>
      </c>
      <c r="Q5">
        <v>1038.8399999999999</v>
      </c>
      <c r="R5">
        <v>317.428</v>
      </c>
      <c r="S5">
        <v>8301.1720000000005</v>
      </c>
      <c r="T5">
        <v>8705.1980000000003</v>
      </c>
      <c r="U5">
        <v>347.47699999999998</v>
      </c>
      <c r="V5">
        <v>6720.1589999999997</v>
      </c>
      <c r="W5">
        <v>12846.049000000001</v>
      </c>
      <c r="X5">
        <v>341.93200000000002</v>
      </c>
      <c r="Y5">
        <v>16039.463</v>
      </c>
      <c r="Z5">
        <v>279.11200000000002</v>
      </c>
      <c r="AA5">
        <v>302.35899999999998</v>
      </c>
      <c r="AB5">
        <v>2290.8069999999998</v>
      </c>
      <c r="AC5">
        <v>3141.136</v>
      </c>
      <c r="AD5">
        <v>201.46600000000001</v>
      </c>
      <c r="AE5">
        <v>1003.275</v>
      </c>
      <c r="AF5">
        <v>1984.143</v>
      </c>
      <c r="AG5">
        <v>618.50699999999995</v>
      </c>
      <c r="AH5">
        <v>297.00400000000002</v>
      </c>
      <c r="AI5">
        <v>1342.9169999999999</v>
      </c>
      <c r="AJ5">
        <v>335.65100000000001</v>
      </c>
      <c r="AK5">
        <v>147.23699999999999</v>
      </c>
      <c r="AL5">
        <v>81.039000000000001</v>
      </c>
      <c r="AM5">
        <v>717.42700000000002</v>
      </c>
      <c r="AN5">
        <v>519.19500000000005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446.255</v>
      </c>
      <c r="F6">
        <v>1484.383</v>
      </c>
      <c r="G6">
        <v>163.583</v>
      </c>
      <c r="H6">
        <v>0.51</v>
      </c>
      <c r="I6">
        <v>301.30700000000002</v>
      </c>
      <c r="J6">
        <v>55.491999999999997</v>
      </c>
      <c r="K6">
        <v>56.594000000000001</v>
      </c>
      <c r="L6">
        <v>465.47699999999998</v>
      </c>
      <c r="M6">
        <v>1.5129999999999999</v>
      </c>
      <c r="N6">
        <v>316.76799999999997</v>
      </c>
      <c r="O6">
        <v>118.883</v>
      </c>
      <c r="P6">
        <v>100.574</v>
      </c>
      <c r="Q6">
        <v>340.34300000000002</v>
      </c>
      <c r="R6">
        <v>26.524999999999999</v>
      </c>
      <c r="S6">
        <v>319.875</v>
      </c>
      <c r="T6">
        <v>329.92</v>
      </c>
      <c r="U6">
        <v>247.86099999999999</v>
      </c>
      <c r="V6">
        <v>272.721</v>
      </c>
      <c r="W6">
        <v>653.91499999999996</v>
      </c>
      <c r="X6">
        <v>35.152999999999999</v>
      </c>
      <c r="Y6">
        <v>1286.577</v>
      </c>
      <c r="Z6">
        <v>0.35</v>
      </c>
      <c r="AA6">
        <v>44.631</v>
      </c>
      <c r="AB6">
        <v>1629.596</v>
      </c>
      <c r="AC6">
        <v>2417.4360000000001</v>
      </c>
      <c r="AD6">
        <v>83.869</v>
      </c>
      <c r="AE6">
        <v>69.113</v>
      </c>
      <c r="AF6">
        <v>106.761</v>
      </c>
      <c r="AG6">
        <v>574.12</v>
      </c>
      <c r="AH6">
        <v>19.952999999999999</v>
      </c>
      <c r="AI6">
        <v>239.86699999999999</v>
      </c>
      <c r="AJ6">
        <v>26.206</v>
      </c>
      <c r="AK6">
        <v>8.3409999999999993</v>
      </c>
      <c r="AL6">
        <v>170.06800000000001</v>
      </c>
      <c r="AM6">
        <v>240.96899999999999</v>
      </c>
      <c r="AN6">
        <v>17.640999999999998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41912.358999999997</v>
      </c>
      <c r="G13">
        <v>56.155999999999999</v>
      </c>
      <c r="H13">
        <v>0</v>
      </c>
      <c r="I13">
        <v>0</v>
      </c>
      <c r="J13">
        <v>11.228999999999999</v>
      </c>
      <c r="K13">
        <v>0</v>
      </c>
      <c r="L13">
        <v>49295.9</v>
      </c>
      <c r="M13">
        <v>0</v>
      </c>
      <c r="N13">
        <v>0</v>
      </c>
      <c r="O13">
        <v>0</v>
      </c>
      <c r="P13">
        <v>112.63800000000001</v>
      </c>
      <c r="Q13">
        <v>16.866</v>
      </c>
      <c r="R13">
        <v>0</v>
      </c>
      <c r="S13">
        <v>3659.915</v>
      </c>
      <c r="T13">
        <v>7272.8819999999996</v>
      </c>
      <c r="U13">
        <v>0</v>
      </c>
      <c r="V13">
        <v>89.847999999999999</v>
      </c>
      <c r="W13">
        <v>3365.884</v>
      </c>
      <c r="X13">
        <v>5.6369999999999996</v>
      </c>
      <c r="Y13">
        <v>43655.582000000002</v>
      </c>
      <c r="Z13">
        <v>0</v>
      </c>
      <c r="AA13">
        <v>0</v>
      </c>
      <c r="AB13">
        <v>0</v>
      </c>
      <c r="AC13">
        <v>0</v>
      </c>
      <c r="AD13">
        <v>1100.8340000000001</v>
      </c>
      <c r="AE13">
        <v>1224.779</v>
      </c>
      <c r="AF13">
        <v>10.516999999999999</v>
      </c>
      <c r="AG13">
        <v>3492.3429999999998</v>
      </c>
      <c r="AH13">
        <v>834.07899999999995</v>
      </c>
      <c r="AI13">
        <v>13.847</v>
      </c>
      <c r="AJ13">
        <v>0</v>
      </c>
      <c r="AK13">
        <v>0</v>
      </c>
      <c r="AL13">
        <v>1584.6389999999999</v>
      </c>
      <c r="AM13">
        <v>8.8149999999999995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14468.848</v>
      </c>
      <c r="F14">
        <v>0</v>
      </c>
      <c r="G14">
        <v>62140.188999999998</v>
      </c>
      <c r="H14">
        <v>8751.9770000000008</v>
      </c>
      <c r="I14">
        <v>57361.436999999998</v>
      </c>
      <c r="J14">
        <v>15300.891</v>
      </c>
      <c r="K14">
        <v>29164.224999999999</v>
      </c>
      <c r="L14">
        <v>0</v>
      </c>
      <c r="M14">
        <v>16341.203</v>
      </c>
      <c r="N14">
        <v>14609.958000000001</v>
      </c>
      <c r="O14">
        <v>0</v>
      </c>
      <c r="P14">
        <v>43540.188999999998</v>
      </c>
      <c r="Q14">
        <v>15928.049000000001</v>
      </c>
      <c r="R14">
        <v>9975.4500000000007</v>
      </c>
      <c r="S14">
        <v>0</v>
      </c>
      <c r="T14">
        <v>0</v>
      </c>
      <c r="U14">
        <v>0</v>
      </c>
      <c r="V14">
        <v>78089.206999999995</v>
      </c>
      <c r="W14">
        <v>0</v>
      </c>
      <c r="X14">
        <v>2715.0639999999999</v>
      </c>
      <c r="Y14">
        <v>0</v>
      </c>
      <c r="Z14">
        <v>2979.1320000000001</v>
      </c>
      <c r="AA14">
        <v>0</v>
      </c>
      <c r="AB14">
        <v>30711.988000000001</v>
      </c>
      <c r="AC14">
        <v>7487.9930000000004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2784.1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39720.038999999997</v>
      </c>
      <c r="F16">
        <v>0</v>
      </c>
      <c r="G16">
        <v>96024.717000000004</v>
      </c>
      <c r="H16">
        <v>11579.175999999999</v>
      </c>
      <c r="I16">
        <v>71419.014999999999</v>
      </c>
      <c r="J16">
        <v>25894.124</v>
      </c>
      <c r="K16">
        <v>36515.639000000003</v>
      </c>
      <c r="L16">
        <v>0</v>
      </c>
      <c r="M16">
        <v>24360.901999999998</v>
      </c>
      <c r="N16">
        <v>20357.069</v>
      </c>
      <c r="O16">
        <v>0</v>
      </c>
      <c r="P16">
        <v>61401.550999999999</v>
      </c>
      <c r="Q16">
        <v>18743.335999999999</v>
      </c>
      <c r="R16">
        <v>13614.7</v>
      </c>
      <c r="S16">
        <v>0</v>
      </c>
      <c r="T16">
        <v>0</v>
      </c>
      <c r="U16">
        <v>0</v>
      </c>
      <c r="V16">
        <v>127734.452</v>
      </c>
      <c r="W16">
        <v>0</v>
      </c>
      <c r="X16">
        <v>3274.3240000000001</v>
      </c>
      <c r="Y16">
        <v>0</v>
      </c>
      <c r="Z16">
        <v>4550.9939999999997</v>
      </c>
      <c r="AA16">
        <v>0</v>
      </c>
      <c r="AB16">
        <v>45514.921999999999</v>
      </c>
      <c r="AC16">
        <v>21799.825000000001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65747.804999999993</v>
      </c>
      <c r="G18">
        <v>0</v>
      </c>
      <c r="H18">
        <v>0</v>
      </c>
      <c r="I18">
        <v>0</v>
      </c>
      <c r="J18">
        <v>0</v>
      </c>
      <c r="K18">
        <v>0</v>
      </c>
      <c r="L18">
        <v>96559.792000000001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13356.703</v>
      </c>
      <c r="T18">
        <v>0</v>
      </c>
      <c r="U18">
        <v>0</v>
      </c>
      <c r="V18">
        <v>8556.14</v>
      </c>
      <c r="W18">
        <v>18268.11</v>
      </c>
      <c r="X18">
        <v>0</v>
      </c>
      <c r="Y18">
        <v>0</v>
      </c>
      <c r="Z18">
        <v>0</v>
      </c>
      <c r="AA18">
        <v>0</v>
      </c>
      <c r="AB18">
        <v>3290.76</v>
      </c>
      <c r="AC18">
        <v>0</v>
      </c>
      <c r="AD18">
        <v>0</v>
      </c>
      <c r="AE18">
        <v>0</v>
      </c>
      <c r="AF18">
        <v>1598.6579999999999</v>
      </c>
      <c r="AG18">
        <v>0</v>
      </c>
      <c r="AH18">
        <v>0</v>
      </c>
      <c r="AI18">
        <v>479.904</v>
      </c>
      <c r="AJ18">
        <v>0</v>
      </c>
      <c r="AK18">
        <v>0</v>
      </c>
      <c r="AL18">
        <v>1189.56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58897.802000000003</v>
      </c>
      <c r="G22">
        <v>0</v>
      </c>
      <c r="H22">
        <v>0</v>
      </c>
      <c r="I22">
        <v>0</v>
      </c>
      <c r="J22">
        <v>0</v>
      </c>
      <c r="K22">
        <v>0</v>
      </c>
      <c r="L22">
        <v>47404.262000000002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44636.076000000001</v>
      </c>
      <c r="U22">
        <v>0</v>
      </c>
      <c r="V22">
        <v>5512.8209999999999</v>
      </c>
      <c r="W22">
        <v>0</v>
      </c>
      <c r="X22">
        <v>254.46100000000001</v>
      </c>
      <c r="Y22">
        <v>349507.54499999998</v>
      </c>
      <c r="Z22">
        <v>0</v>
      </c>
      <c r="AA22">
        <v>0</v>
      </c>
      <c r="AB22">
        <v>0</v>
      </c>
      <c r="AC22">
        <v>0</v>
      </c>
      <c r="AD22">
        <v>14838.416999999999</v>
      </c>
      <c r="AE22">
        <v>19011.786</v>
      </c>
      <c r="AF22">
        <v>6675.22</v>
      </c>
      <c r="AG22">
        <v>19352.187000000002</v>
      </c>
      <c r="AH22">
        <v>12582.418</v>
      </c>
      <c r="AI22">
        <v>2437.1550000000002</v>
      </c>
      <c r="AJ22">
        <v>0</v>
      </c>
      <c r="AK22">
        <v>0</v>
      </c>
      <c r="AL22">
        <v>9104.1959999999999</v>
      </c>
      <c r="AM22">
        <v>3738.3249999999998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21949.384999999998</v>
      </c>
      <c r="F60">
        <v>0</v>
      </c>
      <c r="G60">
        <v>45271.923999999999</v>
      </c>
      <c r="H60">
        <v>375.83499999999998</v>
      </c>
      <c r="I60">
        <v>44668.118000000002</v>
      </c>
      <c r="J60">
        <v>9612.1260000000002</v>
      </c>
      <c r="K60">
        <v>18919.187999999998</v>
      </c>
      <c r="L60">
        <v>0</v>
      </c>
      <c r="M60">
        <v>632.58399999999995</v>
      </c>
      <c r="N60">
        <v>7896.2939999999999</v>
      </c>
      <c r="O60">
        <v>0</v>
      </c>
      <c r="P60">
        <v>34310.531999999999</v>
      </c>
      <c r="Q60">
        <v>11915.286</v>
      </c>
      <c r="R60">
        <v>5540.9620000000004</v>
      </c>
      <c r="S60">
        <v>0</v>
      </c>
      <c r="T60">
        <v>0</v>
      </c>
      <c r="U60">
        <v>0</v>
      </c>
      <c r="V60">
        <v>43956.536</v>
      </c>
      <c r="W60">
        <v>0</v>
      </c>
      <c r="X60">
        <v>1578.1949999999999</v>
      </c>
      <c r="Y60">
        <v>0</v>
      </c>
      <c r="Z60">
        <v>1223.4369999999999</v>
      </c>
      <c r="AA60">
        <v>0</v>
      </c>
      <c r="AB60">
        <v>24201.16</v>
      </c>
      <c r="AC60">
        <v>9734.6170000000002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7.9889999999999999</v>
      </c>
      <c r="S61">
        <v>0</v>
      </c>
      <c r="T61">
        <v>0</v>
      </c>
      <c r="U61">
        <v>0</v>
      </c>
      <c r="V61">
        <v>42.609000000000002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10894.48</v>
      </c>
      <c r="F62">
        <v>0</v>
      </c>
      <c r="G62">
        <v>32997.915999999997</v>
      </c>
      <c r="H62">
        <v>429.96</v>
      </c>
      <c r="I62">
        <v>28254.870999999999</v>
      </c>
      <c r="J62">
        <v>11390.341</v>
      </c>
      <c r="K62">
        <v>18154.356</v>
      </c>
      <c r="L62">
        <v>0</v>
      </c>
      <c r="M62">
        <v>141.69</v>
      </c>
      <c r="N62">
        <v>5753.5510000000004</v>
      </c>
      <c r="O62">
        <v>0</v>
      </c>
      <c r="P62">
        <v>30385.263999999999</v>
      </c>
      <c r="Q62">
        <v>9550.1749999999993</v>
      </c>
      <c r="R62">
        <v>3806.2579999999998</v>
      </c>
      <c r="S62">
        <v>0</v>
      </c>
      <c r="T62">
        <v>0</v>
      </c>
      <c r="U62">
        <v>0</v>
      </c>
      <c r="V62">
        <v>28918.448</v>
      </c>
      <c r="W62">
        <v>0</v>
      </c>
      <c r="X62">
        <v>1329.9670000000001</v>
      </c>
      <c r="Y62">
        <v>0</v>
      </c>
      <c r="Z62">
        <v>1139.4829999999999</v>
      </c>
      <c r="AA62">
        <v>0</v>
      </c>
      <c r="AB62">
        <v>20383.607</v>
      </c>
      <c r="AC62">
        <v>7208.6409999999996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5429.7030000000004</v>
      </c>
      <c r="F64">
        <v>0</v>
      </c>
      <c r="G64">
        <v>4882.5780000000004</v>
      </c>
      <c r="H64">
        <v>0</v>
      </c>
      <c r="I64">
        <v>4967.674</v>
      </c>
      <c r="J64">
        <v>2140.864</v>
      </c>
      <c r="K64">
        <v>7687.8639999999996</v>
      </c>
      <c r="L64">
        <v>0</v>
      </c>
      <c r="M64">
        <v>42.734999999999999</v>
      </c>
      <c r="N64">
        <v>538.67399999999998</v>
      </c>
      <c r="O64">
        <v>0</v>
      </c>
      <c r="P64">
        <v>5930.8</v>
      </c>
      <c r="Q64">
        <v>3358.538</v>
      </c>
      <c r="R64">
        <v>1145.6220000000001</v>
      </c>
      <c r="S64">
        <v>0</v>
      </c>
      <c r="T64">
        <v>0</v>
      </c>
      <c r="U64">
        <v>0</v>
      </c>
      <c r="V64">
        <v>13581.94</v>
      </c>
      <c r="W64">
        <v>0</v>
      </c>
      <c r="X64">
        <v>391.68299999999999</v>
      </c>
      <c r="Y64">
        <v>0</v>
      </c>
      <c r="Z64">
        <v>735.97799999999995</v>
      </c>
      <c r="AA64">
        <v>0</v>
      </c>
      <c r="AB64">
        <v>2113.7820000000002</v>
      </c>
      <c r="AC64">
        <v>4710.3050000000003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7966.1289999999999</v>
      </c>
      <c r="F66">
        <v>0</v>
      </c>
      <c r="G66">
        <v>28249.518</v>
      </c>
      <c r="H66">
        <v>37.837000000000003</v>
      </c>
      <c r="I66">
        <v>24272.161</v>
      </c>
      <c r="J66">
        <v>9646.5550000000003</v>
      </c>
      <c r="K66">
        <v>12994.022999999999</v>
      </c>
      <c r="L66">
        <v>0</v>
      </c>
      <c r="M66">
        <v>1163.9659999999999</v>
      </c>
      <c r="N66">
        <v>4864.2030000000004</v>
      </c>
      <c r="O66">
        <v>0</v>
      </c>
      <c r="P66">
        <v>26532.526000000002</v>
      </c>
      <c r="Q66">
        <v>5400.5159999999996</v>
      </c>
      <c r="R66">
        <v>3114.6790000000001</v>
      </c>
      <c r="S66">
        <v>0</v>
      </c>
      <c r="T66">
        <v>0</v>
      </c>
      <c r="U66">
        <v>0</v>
      </c>
      <c r="V66">
        <v>13910.782999999999</v>
      </c>
      <c r="W66">
        <v>0</v>
      </c>
      <c r="X66">
        <v>913.71100000000001</v>
      </c>
      <c r="Y66">
        <v>0</v>
      </c>
      <c r="Z66">
        <v>994.08699999999999</v>
      </c>
      <c r="AA66">
        <v>0</v>
      </c>
      <c r="AB66">
        <v>6649.2650000000003</v>
      </c>
      <c r="AC66">
        <v>4497.0209999999997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604.91200000000003</v>
      </c>
      <c r="F68">
        <v>0</v>
      </c>
      <c r="G68">
        <v>1342.951</v>
      </c>
      <c r="H68">
        <v>0</v>
      </c>
      <c r="I68">
        <v>2345.8710000000001</v>
      </c>
      <c r="J68">
        <v>799.34799999999996</v>
      </c>
      <c r="K68">
        <v>0</v>
      </c>
      <c r="L68">
        <v>0</v>
      </c>
      <c r="M68">
        <v>0</v>
      </c>
      <c r="N68">
        <v>324.06</v>
      </c>
      <c r="O68">
        <v>0</v>
      </c>
      <c r="P68">
        <v>807.52300000000002</v>
      </c>
      <c r="Q68">
        <v>467.113</v>
      </c>
      <c r="R68">
        <v>169.32900000000001</v>
      </c>
      <c r="S68">
        <v>0</v>
      </c>
      <c r="T68">
        <v>0</v>
      </c>
      <c r="U68">
        <v>0</v>
      </c>
      <c r="V68">
        <v>0</v>
      </c>
      <c r="W68">
        <v>0</v>
      </c>
      <c r="X68">
        <v>46.448999999999998</v>
      </c>
      <c r="Y68">
        <v>0</v>
      </c>
      <c r="Z68">
        <v>167.43100000000001</v>
      </c>
      <c r="AA68">
        <v>0</v>
      </c>
      <c r="AB68">
        <v>0</v>
      </c>
      <c r="AC68">
        <v>1166.1300000000001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0</v>
      </c>
      <c r="H70">
        <v>0</v>
      </c>
      <c r="I70">
        <v>541.803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726.42700000000002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1142.454</v>
      </c>
      <c r="F102">
        <v>186450.359</v>
      </c>
      <c r="G102">
        <v>79235.702000000005</v>
      </c>
      <c r="H102">
        <v>0</v>
      </c>
      <c r="I102">
        <v>32358.511999999999</v>
      </c>
      <c r="J102">
        <v>23309.545999999998</v>
      </c>
      <c r="K102">
        <v>577.45000000000005</v>
      </c>
      <c r="L102">
        <v>256800.25</v>
      </c>
      <c r="M102">
        <v>0</v>
      </c>
      <c r="N102">
        <v>6671.1610000000001</v>
      </c>
      <c r="O102">
        <v>85142.365999999995</v>
      </c>
      <c r="P102">
        <v>56261.45</v>
      </c>
      <c r="Q102">
        <v>21976.042000000001</v>
      </c>
      <c r="R102">
        <v>5067.67</v>
      </c>
      <c r="S102">
        <v>86222.762000000002</v>
      </c>
      <c r="T102">
        <v>0</v>
      </c>
      <c r="U102">
        <v>0</v>
      </c>
      <c r="V102">
        <v>49377.841999999997</v>
      </c>
      <c r="W102">
        <v>125475.34699999999</v>
      </c>
      <c r="X102">
        <v>3620.7060000000001</v>
      </c>
      <c r="Y102">
        <v>0</v>
      </c>
      <c r="Z102">
        <v>273.64100000000002</v>
      </c>
      <c r="AA102">
        <v>1604.972</v>
      </c>
      <c r="AB102">
        <v>26991.925999999999</v>
      </c>
      <c r="AC102">
        <v>14724.790999999999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42724.874000000003</v>
      </c>
      <c r="AK102">
        <v>0</v>
      </c>
      <c r="AL102">
        <v>0</v>
      </c>
      <c r="AM102">
        <v>0</v>
      </c>
      <c r="AN102">
        <v>21004.994999999999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268.34500000000003</v>
      </c>
      <c r="F103">
        <v>57035.076999999997</v>
      </c>
      <c r="G103">
        <v>22906.577000000001</v>
      </c>
      <c r="H103">
        <v>0</v>
      </c>
      <c r="I103">
        <v>9921.9150000000009</v>
      </c>
      <c r="J103">
        <v>8645.0730000000003</v>
      </c>
      <c r="K103">
        <v>0</v>
      </c>
      <c r="L103">
        <v>71390.915999999997</v>
      </c>
      <c r="M103">
        <v>0</v>
      </c>
      <c r="N103">
        <v>1844.1790000000001</v>
      </c>
      <c r="O103">
        <v>24793.298999999999</v>
      </c>
      <c r="P103">
        <v>15556.725</v>
      </c>
      <c r="Q103">
        <v>7522.8540000000003</v>
      </c>
      <c r="R103">
        <v>858.39400000000001</v>
      </c>
      <c r="S103">
        <v>23628.58</v>
      </c>
      <c r="T103">
        <v>0</v>
      </c>
      <c r="U103">
        <v>0</v>
      </c>
      <c r="V103">
        <v>11713.048000000001</v>
      </c>
      <c r="W103">
        <v>29800.975999999999</v>
      </c>
      <c r="X103">
        <v>1022.33</v>
      </c>
      <c r="Y103">
        <v>0</v>
      </c>
      <c r="Z103">
        <v>150.709</v>
      </c>
      <c r="AA103">
        <v>559.26599999999996</v>
      </c>
      <c r="AB103">
        <v>8807.509</v>
      </c>
      <c r="AC103">
        <v>7303.5460000000003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12958.579</v>
      </c>
      <c r="AK103">
        <v>0</v>
      </c>
      <c r="AL103">
        <v>0</v>
      </c>
      <c r="AM103">
        <v>0</v>
      </c>
      <c r="AN103">
        <v>6539.8209999999999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0</v>
      </c>
      <c r="F104">
        <v>4348.4170000000004</v>
      </c>
      <c r="G104">
        <v>4034.4459999999999</v>
      </c>
      <c r="H104">
        <v>0</v>
      </c>
      <c r="I104">
        <v>652.33799999999997</v>
      </c>
      <c r="J104">
        <v>1650.2139999999999</v>
      </c>
      <c r="K104">
        <v>490</v>
      </c>
      <c r="L104">
        <v>7622.53</v>
      </c>
      <c r="M104">
        <v>0</v>
      </c>
      <c r="N104">
        <v>0.13</v>
      </c>
      <c r="O104">
        <v>5892.1440000000002</v>
      </c>
      <c r="P104">
        <v>2183.741</v>
      </c>
      <c r="Q104">
        <v>1218.3430000000001</v>
      </c>
      <c r="R104">
        <v>470.29500000000002</v>
      </c>
      <c r="S104">
        <v>3926.1350000000002</v>
      </c>
      <c r="T104">
        <v>0</v>
      </c>
      <c r="U104">
        <v>0</v>
      </c>
      <c r="V104">
        <v>1585.2940000000001</v>
      </c>
      <c r="W104">
        <v>8034.7439999999997</v>
      </c>
      <c r="X104">
        <v>110.70099999999999</v>
      </c>
      <c r="Y104">
        <v>0</v>
      </c>
      <c r="Z104">
        <v>0</v>
      </c>
      <c r="AA104">
        <v>98.936999999999998</v>
      </c>
      <c r="AB104">
        <v>0</v>
      </c>
      <c r="AC104">
        <v>2393.6709999999998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3168.3020000000001</v>
      </c>
      <c r="AK104">
        <v>0</v>
      </c>
      <c r="AL104">
        <v>0</v>
      </c>
      <c r="AM104">
        <v>0</v>
      </c>
      <c r="AN104">
        <v>1771.4469999999999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44652.281999999999</v>
      </c>
      <c r="G110">
        <v>20345.238000000001</v>
      </c>
      <c r="H110">
        <v>0</v>
      </c>
      <c r="I110">
        <v>4966.5450000000001</v>
      </c>
      <c r="J110">
        <v>6515.8109999999997</v>
      </c>
      <c r="K110">
        <v>0</v>
      </c>
      <c r="L110">
        <v>58295.034</v>
      </c>
      <c r="M110">
        <v>0</v>
      </c>
      <c r="N110">
        <v>1396.8620000000001</v>
      </c>
      <c r="O110">
        <v>0</v>
      </c>
      <c r="P110">
        <v>11348.328</v>
      </c>
      <c r="Q110">
        <v>4082.18</v>
      </c>
      <c r="R110">
        <v>577.35199999999998</v>
      </c>
      <c r="S110">
        <v>12699.933000000001</v>
      </c>
      <c r="T110">
        <v>0</v>
      </c>
      <c r="U110">
        <v>0</v>
      </c>
      <c r="V110">
        <v>3584.3020000000001</v>
      </c>
      <c r="W110">
        <v>31946.841</v>
      </c>
      <c r="X110">
        <v>79.480999999999995</v>
      </c>
      <c r="Y110">
        <v>0</v>
      </c>
      <c r="Z110">
        <v>0</v>
      </c>
      <c r="AA110">
        <v>546.88800000000003</v>
      </c>
      <c r="AB110">
        <v>1370.0920000000001</v>
      </c>
      <c r="AC110">
        <v>2793.0520000000001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4100.4290000000001</v>
      </c>
      <c r="F114">
        <v>128449.057</v>
      </c>
      <c r="G114">
        <v>25802.476999999999</v>
      </c>
      <c r="H114">
        <v>0</v>
      </c>
      <c r="I114">
        <v>6816.92</v>
      </c>
      <c r="J114">
        <v>13781.812</v>
      </c>
      <c r="K114">
        <v>3631.846</v>
      </c>
      <c r="L114">
        <v>143870.916</v>
      </c>
      <c r="M114">
        <v>0</v>
      </c>
      <c r="N114">
        <v>1100.162</v>
      </c>
      <c r="O114">
        <v>118721.144</v>
      </c>
      <c r="P114">
        <v>16955.724999999999</v>
      </c>
      <c r="Q114">
        <v>6312.6239999999998</v>
      </c>
      <c r="R114">
        <v>170.62</v>
      </c>
      <c r="S114">
        <v>55443.739000000001</v>
      </c>
      <c r="T114">
        <v>0</v>
      </c>
      <c r="U114">
        <v>6274.5990000000002</v>
      </c>
      <c r="V114">
        <v>7004.6139999999996</v>
      </c>
      <c r="W114">
        <v>82482.001999999993</v>
      </c>
      <c r="X114">
        <v>497.38299999999998</v>
      </c>
      <c r="Y114">
        <v>0</v>
      </c>
      <c r="Z114">
        <v>42.984999999999999</v>
      </c>
      <c r="AA114">
        <v>2417.087</v>
      </c>
      <c r="AB114">
        <v>3102.72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61106.38</v>
      </c>
      <c r="AK114">
        <v>2801.3090000000002</v>
      </c>
      <c r="AL114">
        <v>0</v>
      </c>
      <c r="AM114">
        <v>0</v>
      </c>
      <c r="AN114">
        <v>28708.768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4670.4570000000003</v>
      </c>
      <c r="F115">
        <v>262750.495</v>
      </c>
      <c r="G115">
        <v>139887.02299999999</v>
      </c>
      <c r="H115">
        <v>0</v>
      </c>
      <c r="I115">
        <v>54469.760000000002</v>
      </c>
      <c r="J115">
        <v>53602.286</v>
      </c>
      <c r="K115">
        <v>7490.32</v>
      </c>
      <c r="L115">
        <v>356977.72399999999</v>
      </c>
      <c r="M115">
        <v>0</v>
      </c>
      <c r="N115">
        <v>9869.4089999999997</v>
      </c>
      <c r="O115">
        <v>0</v>
      </c>
      <c r="P115">
        <v>84927.672000000006</v>
      </c>
      <c r="Q115">
        <v>32083.909</v>
      </c>
      <c r="R115">
        <v>7003.6530000000002</v>
      </c>
      <c r="S115">
        <v>175915.533</v>
      </c>
      <c r="T115">
        <v>47775.597999999998</v>
      </c>
      <c r="U115">
        <v>4976.2870000000003</v>
      </c>
      <c r="V115">
        <v>86067.490999999995</v>
      </c>
      <c r="W115">
        <v>274074.00400000002</v>
      </c>
      <c r="X115">
        <v>6397.1559999999999</v>
      </c>
      <c r="Y115">
        <v>385368.72499999998</v>
      </c>
      <c r="Z115">
        <v>1217.7</v>
      </c>
      <c r="AA115">
        <v>4931.2550000000001</v>
      </c>
      <c r="AB115">
        <v>51281.703999999998</v>
      </c>
      <c r="AC115">
        <v>23503.974999999999</v>
      </c>
      <c r="AD115">
        <v>14174.319</v>
      </c>
      <c r="AE115">
        <v>16920.982</v>
      </c>
      <c r="AF115">
        <v>12546.925999999999</v>
      </c>
      <c r="AG115">
        <v>24487.502</v>
      </c>
      <c r="AH115">
        <v>11018.168</v>
      </c>
      <c r="AI115">
        <v>9307.2060000000001</v>
      </c>
      <c r="AJ115">
        <v>0</v>
      </c>
      <c r="AK115">
        <v>3316.3649999999998</v>
      </c>
      <c r="AL115">
        <v>11797.249</v>
      </c>
      <c r="AM115">
        <v>8495.4709999999995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4438.9269999999997</v>
      </c>
      <c r="F116">
        <v>0</v>
      </c>
      <c r="G116">
        <v>27643.599999999999</v>
      </c>
      <c r="H116">
        <v>0</v>
      </c>
      <c r="I116">
        <v>14411.23</v>
      </c>
      <c r="J116">
        <v>9058.0759999999991</v>
      </c>
      <c r="K116">
        <v>4888.6180000000004</v>
      </c>
      <c r="L116">
        <v>0</v>
      </c>
      <c r="M116">
        <v>0</v>
      </c>
      <c r="N116">
        <v>12444.09</v>
      </c>
      <c r="O116">
        <v>0</v>
      </c>
      <c r="P116">
        <v>6624.884</v>
      </c>
      <c r="Q116">
        <v>9824.2160000000003</v>
      </c>
      <c r="R116">
        <v>7555.9279999999999</v>
      </c>
      <c r="S116">
        <v>0</v>
      </c>
      <c r="T116">
        <v>0</v>
      </c>
      <c r="U116">
        <v>9794.107</v>
      </c>
      <c r="V116">
        <v>87195.385999999999</v>
      </c>
      <c r="W116">
        <v>0</v>
      </c>
      <c r="X116">
        <v>1343.71</v>
      </c>
      <c r="Y116">
        <v>0</v>
      </c>
      <c r="Z116">
        <v>1975.5440000000001</v>
      </c>
      <c r="AA116">
        <v>0</v>
      </c>
      <c r="AB116">
        <v>16724.715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4333.3379999999997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4154.3999999999996</v>
      </c>
      <c r="F117">
        <v>0</v>
      </c>
      <c r="G117">
        <v>0</v>
      </c>
      <c r="H117">
        <v>738.56</v>
      </c>
      <c r="I117">
        <v>7097.1</v>
      </c>
      <c r="J117">
        <v>669.32</v>
      </c>
      <c r="K117">
        <v>0</v>
      </c>
      <c r="L117">
        <v>0</v>
      </c>
      <c r="M117">
        <v>1454.04</v>
      </c>
      <c r="N117">
        <v>0</v>
      </c>
      <c r="O117">
        <v>0</v>
      </c>
      <c r="P117">
        <v>2308</v>
      </c>
      <c r="Q117">
        <v>0</v>
      </c>
      <c r="R117">
        <v>0</v>
      </c>
      <c r="S117">
        <v>0</v>
      </c>
      <c r="T117">
        <v>0</v>
      </c>
      <c r="U117">
        <v>230.8</v>
      </c>
      <c r="V117">
        <v>0</v>
      </c>
      <c r="W117">
        <v>0</v>
      </c>
      <c r="X117">
        <v>253.88</v>
      </c>
      <c r="Y117">
        <v>0</v>
      </c>
      <c r="Z117">
        <v>0</v>
      </c>
      <c r="AA117">
        <v>0</v>
      </c>
      <c r="AB117">
        <v>2308</v>
      </c>
      <c r="AC117">
        <v>1154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205.41200000000001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2338.9699999999998</v>
      </c>
      <c r="F120">
        <v>85642.36</v>
      </c>
      <c r="G120">
        <v>39995.377</v>
      </c>
      <c r="H120">
        <v>0</v>
      </c>
      <c r="I120">
        <v>11671.376</v>
      </c>
      <c r="J120">
        <v>10832.194</v>
      </c>
      <c r="K120">
        <v>4486.902</v>
      </c>
      <c r="L120">
        <v>120244.25599999999</v>
      </c>
      <c r="M120">
        <v>0</v>
      </c>
      <c r="N120">
        <v>1543.029</v>
      </c>
      <c r="O120">
        <v>0</v>
      </c>
      <c r="P120">
        <v>46057.919999999998</v>
      </c>
      <c r="Q120">
        <v>17384.822</v>
      </c>
      <c r="R120">
        <v>1105.145</v>
      </c>
      <c r="S120">
        <v>38537.800000000003</v>
      </c>
      <c r="T120">
        <v>0</v>
      </c>
      <c r="U120">
        <v>2595.3539999999998</v>
      </c>
      <c r="V120">
        <v>18331.315999999999</v>
      </c>
      <c r="W120">
        <v>70529.172999999995</v>
      </c>
      <c r="X120">
        <v>1953.7809999999999</v>
      </c>
      <c r="Y120">
        <v>0</v>
      </c>
      <c r="Z120">
        <v>147.131</v>
      </c>
      <c r="AA120">
        <v>770.27</v>
      </c>
      <c r="AB120">
        <v>12881.56</v>
      </c>
      <c r="AC120">
        <v>11680.629000000001</v>
      </c>
      <c r="AD120">
        <v>4206.13</v>
      </c>
      <c r="AE120">
        <v>6198.93</v>
      </c>
      <c r="AF120">
        <v>30909.163</v>
      </c>
      <c r="AG120">
        <v>0</v>
      </c>
      <c r="AH120">
        <v>4794.8720000000003</v>
      </c>
      <c r="AI120">
        <v>14312.415000000001</v>
      </c>
      <c r="AJ120">
        <v>0</v>
      </c>
      <c r="AK120">
        <v>612.221</v>
      </c>
      <c r="AL120">
        <v>0</v>
      </c>
      <c r="AM120">
        <v>16922.626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1498.7260000000001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808.45600000000002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609.28399999999999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729.48199999999997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695.178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2818.2449999999999</v>
      </c>
      <c r="G147">
        <v>-6.14</v>
      </c>
      <c r="H147">
        <v>0</v>
      </c>
      <c r="I147">
        <v>0</v>
      </c>
      <c r="J147">
        <v>-1.228</v>
      </c>
      <c r="K147">
        <v>0</v>
      </c>
      <c r="L147">
        <v>4233.6260000000002</v>
      </c>
      <c r="M147">
        <v>0</v>
      </c>
      <c r="N147">
        <v>0</v>
      </c>
      <c r="O147">
        <v>0</v>
      </c>
      <c r="P147">
        <v>0.34200000000000003</v>
      </c>
      <c r="Q147">
        <v>-1.8420000000000001</v>
      </c>
      <c r="R147">
        <v>0</v>
      </c>
      <c r="S147">
        <v>224.32</v>
      </c>
      <c r="T147">
        <v>129.44999999999999</v>
      </c>
      <c r="U147">
        <v>0</v>
      </c>
      <c r="V147">
        <v>-9.8230000000000004</v>
      </c>
      <c r="W147">
        <v>298.04000000000002</v>
      </c>
      <c r="X147">
        <v>-0.61399999999999999</v>
      </c>
      <c r="Y147">
        <v>188.80500000000001</v>
      </c>
      <c r="Z147">
        <v>0</v>
      </c>
      <c r="AA147">
        <v>0</v>
      </c>
      <c r="AB147">
        <v>0</v>
      </c>
      <c r="AC147">
        <v>0</v>
      </c>
      <c r="AD147">
        <v>-18.119</v>
      </c>
      <c r="AE147">
        <v>-24.466999999999999</v>
      </c>
      <c r="AF147">
        <v>431.577</v>
      </c>
      <c r="AG147">
        <v>19.936</v>
      </c>
      <c r="AH147">
        <v>-18.193000000000001</v>
      </c>
      <c r="AI147">
        <v>183.55</v>
      </c>
      <c r="AJ147">
        <v>0</v>
      </c>
      <c r="AK147">
        <v>0</v>
      </c>
      <c r="AL147">
        <v>15.298</v>
      </c>
      <c r="AM147">
        <v>244.73400000000001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6989.5349999999999</v>
      </c>
      <c r="F278">
        <v>0</v>
      </c>
      <c r="G278">
        <v>6176.018</v>
      </c>
      <c r="H278">
        <v>1568.8579999999999</v>
      </c>
      <c r="I278">
        <v>0</v>
      </c>
      <c r="J278">
        <v>114.47199999999999</v>
      </c>
      <c r="K278">
        <v>10616.468000000001</v>
      </c>
      <c r="L278">
        <v>1827.42</v>
      </c>
      <c r="M278">
        <v>3413.0279999999998</v>
      </c>
      <c r="N278">
        <v>469.22</v>
      </c>
      <c r="O278">
        <v>71.819000000000003</v>
      </c>
      <c r="P278">
        <v>15916.319</v>
      </c>
      <c r="Q278">
        <v>6673.1469999999999</v>
      </c>
      <c r="R278">
        <v>731.65800000000002</v>
      </c>
      <c r="S278">
        <v>447.29</v>
      </c>
      <c r="T278">
        <v>132.07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437.50599999999997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18.202000000000002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11110.726000000001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1564.4269999999999</v>
      </c>
      <c r="U301">
        <v>0</v>
      </c>
      <c r="V301">
        <v>0</v>
      </c>
      <c r="W301">
        <v>0</v>
      </c>
      <c r="X301">
        <v>0</v>
      </c>
      <c r="Y301">
        <v>27846.805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938.47299999999996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329.90800000000002</v>
      </c>
      <c r="F333">
        <v>102.649</v>
      </c>
      <c r="G333">
        <v>1734.796</v>
      </c>
      <c r="H333">
        <v>0</v>
      </c>
      <c r="I333">
        <v>1135.116</v>
      </c>
      <c r="J333">
        <v>449.82400000000001</v>
      </c>
      <c r="K333">
        <v>626.63499999999999</v>
      </c>
      <c r="L333">
        <v>158.364</v>
      </c>
      <c r="M333">
        <v>0</v>
      </c>
      <c r="N333">
        <v>346.54199999999997</v>
      </c>
      <c r="O333">
        <v>47.527999999999999</v>
      </c>
      <c r="P333">
        <v>1506.3109999999999</v>
      </c>
      <c r="Q333">
        <v>256.298</v>
      </c>
      <c r="R333">
        <v>246.06299999999999</v>
      </c>
      <c r="S333">
        <v>55.456000000000003</v>
      </c>
      <c r="T333">
        <v>0</v>
      </c>
      <c r="U333">
        <v>0.65600000000000003</v>
      </c>
      <c r="V333">
        <v>949.24</v>
      </c>
      <c r="W333">
        <v>111.637</v>
      </c>
      <c r="X333">
        <v>61.194000000000003</v>
      </c>
      <c r="Y333">
        <v>0</v>
      </c>
      <c r="Z333">
        <v>26.344000000000001</v>
      </c>
      <c r="AA333">
        <v>2.86</v>
      </c>
      <c r="AB333">
        <v>1169.6030000000001</v>
      </c>
      <c r="AC333">
        <v>104.10599999999999</v>
      </c>
      <c r="AD333">
        <v>2.56</v>
      </c>
      <c r="AE333">
        <v>3.254</v>
      </c>
      <c r="AF333">
        <v>0</v>
      </c>
      <c r="AG333">
        <v>0</v>
      </c>
      <c r="AH333">
        <v>2.5169999999999999</v>
      </c>
      <c r="AI333">
        <v>0.27600000000000002</v>
      </c>
      <c r="AJ333">
        <v>21.648</v>
      </c>
      <c r="AK333">
        <v>0.17299999999999999</v>
      </c>
      <c r="AL333">
        <v>0</v>
      </c>
      <c r="AM333">
        <v>0</v>
      </c>
      <c r="AN333">
        <v>12.628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-62.853000000000002</v>
      </c>
      <c r="F334">
        <v>-487.79700000000003</v>
      </c>
      <c r="G334">
        <v>-321.14</v>
      </c>
      <c r="H334">
        <v>-10.209</v>
      </c>
      <c r="I334">
        <v>-197.57900000000001</v>
      </c>
      <c r="J334">
        <v>-105.985</v>
      </c>
      <c r="K334">
        <v>-87.814999999999998</v>
      </c>
      <c r="L334">
        <v>-664.64599999999996</v>
      </c>
      <c r="M334">
        <v>-16.902000000000001</v>
      </c>
      <c r="N334">
        <v>-30.091000000000001</v>
      </c>
      <c r="O334">
        <v>-128.18100000000001</v>
      </c>
      <c r="P334">
        <v>-242.21600000000001</v>
      </c>
      <c r="Q334">
        <v>-86.81</v>
      </c>
      <c r="R334">
        <v>-28.995000000000001</v>
      </c>
      <c r="S334">
        <v>-219.904</v>
      </c>
      <c r="T334">
        <v>-56.454000000000001</v>
      </c>
      <c r="U334">
        <v>-11.542999999999999</v>
      </c>
      <c r="V334">
        <v>-10.244999999999999</v>
      </c>
      <c r="W334">
        <v>-3.5960000000000001</v>
      </c>
      <c r="X334">
        <v>-0.45</v>
      </c>
      <c r="Y334">
        <v>-1.8779999999999999</v>
      </c>
      <c r="Z334">
        <v>-8.2720000000000002</v>
      </c>
      <c r="AA334">
        <v>-5.468</v>
      </c>
      <c r="AB334">
        <v>-32.991</v>
      </c>
      <c r="AC334">
        <v>-0.49199999999999999</v>
      </c>
      <c r="AD334">
        <v>-17.696000000000002</v>
      </c>
      <c r="AE334">
        <v>-23.545999999999999</v>
      </c>
      <c r="AF334">
        <v>-31.056999999999999</v>
      </c>
      <c r="AG334">
        <v>-28.763999999999999</v>
      </c>
      <c r="AH334">
        <v>-16.117999999999999</v>
      </c>
      <c r="AI334">
        <v>-15.518000000000001</v>
      </c>
      <c r="AJ334">
        <v>-61.69</v>
      </c>
      <c r="AK334">
        <v>-6.3529999999999998</v>
      </c>
      <c r="AL334">
        <v>-142.57400000000001</v>
      </c>
      <c r="AM334">
        <v>-15.606</v>
      </c>
      <c r="AN334">
        <v>-30.417000000000002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-4.6230000000000002</v>
      </c>
      <c r="G335">
        <v>-1.9630000000000001</v>
      </c>
      <c r="H335">
        <v>0</v>
      </c>
      <c r="I335">
        <v>-0.83599999999999997</v>
      </c>
      <c r="J335">
        <v>-0.53</v>
      </c>
      <c r="K335">
        <v>-9.6319999999999997</v>
      </c>
      <c r="L335">
        <v>-45.619</v>
      </c>
      <c r="M335">
        <v>0</v>
      </c>
      <c r="N335">
        <v>-8.5489999999999995</v>
      </c>
      <c r="O335">
        <v>-4.9470000000000001</v>
      </c>
      <c r="P335">
        <v>-14.31</v>
      </c>
      <c r="Q335">
        <v>-14.930999999999999</v>
      </c>
      <c r="R335">
        <v>-11.44</v>
      </c>
      <c r="S335">
        <v>-187.49700000000001</v>
      </c>
      <c r="T335">
        <v>-11.39</v>
      </c>
      <c r="U335">
        <v>-0.23699999999999999</v>
      </c>
      <c r="V335">
        <v>-126.026</v>
      </c>
      <c r="W335">
        <v>-30.65</v>
      </c>
      <c r="X335">
        <v>-12.973000000000001</v>
      </c>
      <c r="Y335">
        <v>-16.152999999999999</v>
      </c>
      <c r="Z335">
        <v>0</v>
      </c>
      <c r="AA335">
        <v>-207.298</v>
      </c>
      <c r="AB335">
        <v>0</v>
      </c>
      <c r="AC335">
        <v>-5.0999999999999997E-2</v>
      </c>
      <c r="AD335">
        <v>0</v>
      </c>
      <c r="AE335">
        <v>-3.1339999999999999</v>
      </c>
      <c r="AF335">
        <v>0</v>
      </c>
      <c r="AG335">
        <v>0</v>
      </c>
      <c r="AH335">
        <v>-1.7370000000000001</v>
      </c>
      <c r="AI335">
        <v>-1.7490000000000001</v>
      </c>
      <c r="AJ335">
        <v>0</v>
      </c>
      <c r="AK335">
        <v>-4.4219999999999997</v>
      </c>
      <c r="AL335">
        <v>0</v>
      </c>
      <c r="AM335">
        <v>0</v>
      </c>
      <c r="AN335">
        <v>-11.275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130897.361</v>
      </c>
      <c r="F338">
        <v>968263.19799999997</v>
      </c>
      <c r="G338">
        <v>643764.36899999995</v>
      </c>
      <c r="H338">
        <v>23724.756000000001</v>
      </c>
      <c r="I338">
        <v>389537.51799999998</v>
      </c>
      <c r="J338">
        <v>205681.522</v>
      </c>
      <c r="K338">
        <v>158280.503</v>
      </c>
      <c r="L338">
        <v>1269215.273</v>
      </c>
      <c r="M338">
        <v>48117.033000000003</v>
      </c>
      <c r="N338">
        <v>91769.892000000007</v>
      </c>
      <c r="O338">
        <v>237129.451</v>
      </c>
      <c r="P338">
        <v>471621.21100000001</v>
      </c>
      <c r="Q338">
        <v>173989.91399999999</v>
      </c>
      <c r="R338">
        <v>61465.285000000003</v>
      </c>
      <c r="S338">
        <v>422331.81199999998</v>
      </c>
      <c r="T338">
        <v>110477.777</v>
      </c>
      <c r="U338">
        <v>25064.645</v>
      </c>
      <c r="V338">
        <v>593048.103</v>
      </c>
      <c r="W338">
        <v>657852.47600000002</v>
      </c>
      <c r="X338">
        <v>26212.861000000001</v>
      </c>
      <c r="Y338">
        <v>823875.47100000002</v>
      </c>
      <c r="Z338">
        <v>15895.786</v>
      </c>
      <c r="AA338">
        <v>11065.759</v>
      </c>
      <c r="AB338">
        <v>264174.82500000001</v>
      </c>
      <c r="AC338">
        <v>127792.72</v>
      </c>
      <c r="AD338">
        <v>34571.78</v>
      </c>
      <c r="AE338">
        <v>44380.972000000002</v>
      </c>
      <c r="AF338">
        <v>54231.908000000003</v>
      </c>
      <c r="AG338">
        <v>49454.303999999996</v>
      </c>
      <c r="AH338">
        <v>29512.963</v>
      </c>
      <c r="AI338">
        <v>28299.87</v>
      </c>
      <c r="AJ338">
        <v>120279.95</v>
      </c>
      <c r="AK338">
        <v>12161.305</v>
      </c>
      <c r="AL338">
        <v>23799.474999999999</v>
      </c>
      <c r="AM338">
        <v>30352.760999999999</v>
      </c>
      <c r="AN338">
        <v>58532.803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1493.2930000000001</v>
      </c>
      <c r="F342" s="11">
        <f t="shared" si="1"/>
        <v>71165.891999999993</v>
      </c>
      <c r="G342" s="11">
        <f t="shared" si="1"/>
        <v>5422.5649999999996</v>
      </c>
      <c r="H342" s="11">
        <f t="shared" si="1"/>
        <v>252.762</v>
      </c>
      <c r="I342" s="11">
        <f t="shared" si="1"/>
        <v>12404.171</v>
      </c>
      <c r="J342" s="11">
        <f t="shared" si="1"/>
        <v>2376.3879999999999</v>
      </c>
      <c r="K342" s="11">
        <f t="shared" si="1"/>
        <v>2134.4160000000002</v>
      </c>
      <c r="L342" s="11">
        <f t="shared" si="1"/>
        <v>93429.722000000009</v>
      </c>
      <c r="M342" s="11">
        <f t="shared" si="1"/>
        <v>583.78700000000003</v>
      </c>
      <c r="N342" s="11">
        <f t="shared" si="1"/>
        <v>1779.9390000000001</v>
      </c>
      <c r="O342" s="11">
        <f t="shared" si="1"/>
        <v>2594.279</v>
      </c>
      <c r="P342" s="11">
        <f>SUMIF($D$4:$D$336,$D$342,P4:P336)</f>
        <v>7823.2089999999998</v>
      </c>
      <c r="Q342" s="11">
        <f t="shared" si="1"/>
        <v>1396.049</v>
      </c>
      <c r="R342" s="11">
        <f t="shared" si="1"/>
        <v>343.95299999999997</v>
      </c>
      <c r="S342" s="11">
        <f t="shared" si="1"/>
        <v>12280.962</v>
      </c>
      <c r="T342" s="11">
        <f t="shared" si="1"/>
        <v>16308</v>
      </c>
      <c r="U342" s="11">
        <f>SUMIF($D$4:$D$336,$D$342,U4:U336)</f>
        <v>595.33799999999997</v>
      </c>
      <c r="V342" s="11">
        <f t="shared" si="1"/>
        <v>7082.7279999999992</v>
      </c>
      <c r="W342" s="11">
        <f t="shared" si="1"/>
        <v>16865.847999999998</v>
      </c>
      <c r="X342" s="11">
        <f t="shared" si="1"/>
        <v>382.72200000000004</v>
      </c>
      <c r="Y342" s="11">
        <f t="shared" si="1"/>
        <v>60981.622000000003</v>
      </c>
      <c r="Z342" s="11">
        <f t="shared" si="1"/>
        <v>279.46200000000005</v>
      </c>
      <c r="AA342" s="11">
        <f t="shared" si="1"/>
        <v>346.99</v>
      </c>
      <c r="AB342" s="11">
        <f t="shared" si="1"/>
        <v>3920.4029999999998</v>
      </c>
      <c r="AC342" s="11">
        <f t="shared" si="1"/>
        <v>5558.5720000000001</v>
      </c>
      <c r="AD342" s="11">
        <f t="shared" si="1"/>
        <v>1386.1690000000001</v>
      </c>
      <c r="AE342" s="11">
        <f t="shared" si="1"/>
        <v>2297.1669999999999</v>
      </c>
      <c r="AF342" s="11">
        <f t="shared" si="1"/>
        <v>2101.4209999999998</v>
      </c>
      <c r="AG342" s="11">
        <f t="shared" si="1"/>
        <v>4684.9699999999993</v>
      </c>
      <c r="AH342" s="11">
        <f t="shared" si="1"/>
        <v>1151.0360000000001</v>
      </c>
      <c r="AI342" s="11">
        <f t="shared" si="1"/>
        <v>1596.6309999999999</v>
      </c>
      <c r="AJ342" s="11">
        <f t="shared" si="1"/>
        <v>361.85700000000003</v>
      </c>
      <c r="AK342" s="11">
        <f t="shared" si="1"/>
        <v>155.578</v>
      </c>
      <c r="AL342" s="11">
        <f>SUMIF($D$4:$D$336,$D$342,AL4:AL336)</f>
        <v>1835.7459999999999</v>
      </c>
      <c r="AM342" s="11">
        <f>SUMIF($D$4:$D$336,$D$342,AM4:AM336)</f>
        <v>967.21100000000001</v>
      </c>
      <c r="AN342" s="11">
        <f>SUMIF($D$4:$D$336,$D$342,AN4:AN336)</f>
        <v>536.83600000000001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54188.886999999995</v>
      </c>
      <c r="F343" s="11">
        <f t="shared" si="2"/>
        <v>124645.60699999999</v>
      </c>
      <c r="G343" s="11">
        <f t="shared" si="2"/>
        <v>158164.90600000002</v>
      </c>
      <c r="H343" s="11">
        <f t="shared" si="2"/>
        <v>20331.152999999998</v>
      </c>
      <c r="I343" s="11">
        <f t="shared" si="2"/>
        <v>128780.45199999999</v>
      </c>
      <c r="J343" s="11">
        <f t="shared" si="2"/>
        <v>41195.014999999999</v>
      </c>
      <c r="K343" s="11">
        <f t="shared" si="2"/>
        <v>65679.864000000001</v>
      </c>
      <c r="L343" s="11">
        <f t="shared" si="2"/>
        <v>143964.054</v>
      </c>
      <c r="M343" s="11">
        <f t="shared" si="2"/>
        <v>40702.104999999996</v>
      </c>
      <c r="N343" s="11">
        <f t="shared" si="2"/>
        <v>34967.027000000002</v>
      </c>
      <c r="O343" s="11">
        <f t="shared" si="2"/>
        <v>0</v>
      </c>
      <c r="P343" s="11">
        <f>SUMIF($D$4:$D$336,$D$343,P4:P336)</f>
        <v>104941.73999999999</v>
      </c>
      <c r="Q343" s="11">
        <f t="shared" si="2"/>
        <v>34671.385000000002</v>
      </c>
      <c r="R343" s="11">
        <f t="shared" si="2"/>
        <v>23590.15</v>
      </c>
      <c r="S343" s="11">
        <f t="shared" si="2"/>
        <v>13356.703</v>
      </c>
      <c r="T343" s="11">
        <f t="shared" si="2"/>
        <v>44636.076000000001</v>
      </c>
      <c r="U343" s="11">
        <f>SUMIF($D$4:$D$336,$D$343,U4:U336)</f>
        <v>0</v>
      </c>
      <c r="V343" s="11">
        <f t="shared" si="2"/>
        <v>219892.62</v>
      </c>
      <c r="W343" s="11">
        <f t="shared" si="2"/>
        <v>18268.11</v>
      </c>
      <c r="X343" s="11">
        <f t="shared" si="2"/>
        <v>6243.8490000000002</v>
      </c>
      <c r="Y343" s="11">
        <f t="shared" si="2"/>
        <v>349507.54499999998</v>
      </c>
      <c r="Z343" s="11">
        <f t="shared" si="2"/>
        <v>7530.1260000000002</v>
      </c>
      <c r="AA343" s="11">
        <f t="shared" si="2"/>
        <v>0</v>
      </c>
      <c r="AB343" s="11">
        <f t="shared" si="2"/>
        <v>82301.77</v>
      </c>
      <c r="AC343" s="11">
        <f t="shared" si="2"/>
        <v>29287.817999999999</v>
      </c>
      <c r="AD343" s="11">
        <f t="shared" si="2"/>
        <v>14838.416999999999</v>
      </c>
      <c r="AE343" s="11">
        <f t="shared" si="2"/>
        <v>19011.786</v>
      </c>
      <c r="AF343" s="11">
        <f t="shared" si="2"/>
        <v>8273.8780000000006</v>
      </c>
      <c r="AG343" s="11">
        <f t="shared" si="2"/>
        <v>19352.187000000002</v>
      </c>
      <c r="AH343" s="11">
        <f t="shared" si="2"/>
        <v>12582.418</v>
      </c>
      <c r="AI343" s="11">
        <f t="shared" si="2"/>
        <v>2917.0590000000002</v>
      </c>
      <c r="AJ343" s="11">
        <f t="shared" si="2"/>
        <v>0</v>
      </c>
      <c r="AK343" s="11">
        <f t="shared" si="2"/>
        <v>0</v>
      </c>
      <c r="AL343" s="11">
        <f>SUMIF($D$4:$D$336,$D$343,AL4:AL336)</f>
        <v>10293.755999999999</v>
      </c>
      <c r="AM343" s="11">
        <f>SUMIF($D$4:$D$336,$D$343,AM4:AM336)</f>
        <v>3738.3249999999998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55437.935999999994</v>
      </c>
      <c r="F344" s="11">
        <f t="shared" si="3"/>
        <v>0</v>
      </c>
      <c r="G344" s="11">
        <f t="shared" si="3"/>
        <v>140388.48699999999</v>
      </c>
      <c r="H344" s="11">
        <f t="shared" si="3"/>
        <v>1582.192</v>
      </c>
      <c r="I344" s="11">
        <f t="shared" si="3"/>
        <v>126558.82799999999</v>
      </c>
      <c r="J344" s="11">
        <f t="shared" si="3"/>
        <v>43316.63</v>
      </c>
      <c r="K344" s="11">
        <f t="shared" si="3"/>
        <v>62644.048999999999</v>
      </c>
      <c r="L344" s="11">
        <f t="shared" si="3"/>
        <v>0</v>
      </c>
      <c r="M344" s="11">
        <f t="shared" si="3"/>
        <v>3435.0149999999999</v>
      </c>
      <c r="N344" s="11">
        <f t="shared" si="3"/>
        <v>31820.872000000003</v>
      </c>
      <c r="O344" s="11">
        <f t="shared" si="3"/>
        <v>0</v>
      </c>
      <c r="P344" s="11">
        <f>SUMIF($D$4:$D$336,$D$344,P4:P336)</f>
        <v>108398.255</v>
      </c>
      <c r="Q344" s="11">
        <f t="shared" si="3"/>
        <v>40515.843999999997</v>
      </c>
      <c r="R344" s="11">
        <f t="shared" si="3"/>
        <v>21340.767</v>
      </c>
      <c r="S344" s="11">
        <f t="shared" si="3"/>
        <v>0</v>
      </c>
      <c r="T344" s="11">
        <f t="shared" si="3"/>
        <v>0</v>
      </c>
      <c r="U344" s="11">
        <f>SUMIF($D$4:$D$336,$D$344,U4:U336)</f>
        <v>10024.906999999999</v>
      </c>
      <c r="V344" s="11">
        <f t="shared" si="3"/>
        <v>187605.70199999999</v>
      </c>
      <c r="W344" s="11">
        <f t="shared" si="3"/>
        <v>0</v>
      </c>
      <c r="X344" s="11">
        <f t="shared" si="3"/>
        <v>5857.5950000000003</v>
      </c>
      <c r="Y344" s="11">
        <f t="shared" si="3"/>
        <v>0</v>
      </c>
      <c r="Z344" s="11">
        <f t="shared" si="3"/>
        <v>6235.96</v>
      </c>
      <c r="AA344" s="11">
        <f t="shared" si="3"/>
        <v>0</v>
      </c>
      <c r="AB344" s="11">
        <f t="shared" si="3"/>
        <v>72380.528999999995</v>
      </c>
      <c r="AC344" s="11">
        <f t="shared" si="3"/>
        <v>29279.170000000002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4538.75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12520.655000000001</v>
      </c>
      <c r="F345" s="11">
        <f t="shared" si="4"/>
        <v>772146.2919999999</v>
      </c>
      <c r="G345" s="11">
        <f t="shared" si="4"/>
        <v>332200.69999999995</v>
      </c>
      <c r="H345" s="11">
        <f t="shared" si="4"/>
        <v>0</v>
      </c>
      <c r="I345" s="11">
        <f t="shared" si="4"/>
        <v>120857.36599999999</v>
      </c>
      <c r="J345" s="11">
        <f t="shared" si="4"/>
        <v>118335.708</v>
      </c>
      <c r="K345" s="11">
        <f t="shared" si="4"/>
        <v>16676.518</v>
      </c>
      <c r="L345" s="11">
        <f t="shared" si="4"/>
        <v>1019435.252</v>
      </c>
      <c r="M345" s="11">
        <f t="shared" si="4"/>
        <v>0</v>
      </c>
      <c r="N345" s="11">
        <f t="shared" si="4"/>
        <v>22424.931999999997</v>
      </c>
      <c r="O345" s="11">
        <f t="shared" si="4"/>
        <v>234548.95299999998</v>
      </c>
      <c r="P345" s="11">
        <f>SUMIF($D$4:$D$336,$D$345,P4:P336)</f>
        <v>233291.90299999999</v>
      </c>
      <c r="Q345" s="11">
        <f t="shared" si="4"/>
        <v>90578.932000000001</v>
      </c>
      <c r="R345" s="11">
        <f t="shared" si="4"/>
        <v>15253.129000000001</v>
      </c>
      <c r="S345" s="11">
        <f t="shared" si="4"/>
        <v>396598.80200000003</v>
      </c>
      <c r="T345" s="11">
        <f t="shared" si="4"/>
        <v>47905.047999999995</v>
      </c>
      <c r="U345" s="11">
        <f>SUMIF($D$4:$D$336,$D$345,U4:U336)</f>
        <v>14455.523999999999</v>
      </c>
      <c r="V345" s="11">
        <f t="shared" si="4"/>
        <v>177654.084</v>
      </c>
      <c r="W345" s="11">
        <f t="shared" si="4"/>
        <v>622641.12699999998</v>
      </c>
      <c r="X345" s="11">
        <f t="shared" si="4"/>
        <v>13680.924000000001</v>
      </c>
      <c r="Y345" s="11">
        <f t="shared" si="4"/>
        <v>385557.52999999997</v>
      </c>
      <c r="Z345" s="11">
        <f t="shared" si="4"/>
        <v>1832.1660000000002</v>
      </c>
      <c r="AA345" s="11">
        <f t="shared" si="4"/>
        <v>10928.674999999999</v>
      </c>
      <c r="AB345" s="11">
        <f t="shared" si="4"/>
        <v>104435.511</v>
      </c>
      <c r="AC345" s="11">
        <f t="shared" si="4"/>
        <v>62399.663999999997</v>
      </c>
      <c r="AD345" s="11">
        <f t="shared" si="4"/>
        <v>18362.330000000002</v>
      </c>
      <c r="AE345" s="11">
        <f t="shared" si="4"/>
        <v>23095.445</v>
      </c>
      <c r="AF345" s="11">
        <f t="shared" si="4"/>
        <v>43887.665999999997</v>
      </c>
      <c r="AG345" s="11">
        <f t="shared" si="4"/>
        <v>24507.438000000002</v>
      </c>
      <c r="AH345" s="11">
        <f t="shared" si="4"/>
        <v>15794.847000000002</v>
      </c>
      <c r="AI345" s="11">
        <f t="shared" si="4"/>
        <v>23803.170999999998</v>
      </c>
      <c r="AJ345" s="11">
        <f t="shared" si="4"/>
        <v>119958.13500000001</v>
      </c>
      <c r="AK345" s="11">
        <f t="shared" si="4"/>
        <v>7459.3770000000004</v>
      </c>
      <c r="AL345" s="11">
        <f>SUMIF($D$4:$D$336,$D$345,AL4:AL336)</f>
        <v>11812.547</v>
      </c>
      <c r="AM345" s="11">
        <f>SUMIF($D$4:$D$336,$D$345,AM4:AM336)</f>
        <v>25662.831000000002</v>
      </c>
      <c r="AN345" s="11">
        <f>SUMIF($D$4:$D$336,$D$345,AN4:AN336)</f>
        <v>58025.031000000003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6989.5349999999999</v>
      </c>
      <c r="F346" s="11">
        <f t="shared" si="5"/>
        <v>0</v>
      </c>
      <c r="G346" s="11">
        <f t="shared" si="5"/>
        <v>6176.018</v>
      </c>
      <c r="H346" s="11">
        <f t="shared" si="5"/>
        <v>1568.8579999999999</v>
      </c>
      <c r="I346" s="11">
        <f t="shared" si="5"/>
        <v>0</v>
      </c>
      <c r="J346" s="11">
        <f t="shared" si="5"/>
        <v>114.47199999999999</v>
      </c>
      <c r="K346" s="11">
        <f t="shared" si="5"/>
        <v>10616.468000000001</v>
      </c>
      <c r="L346" s="11">
        <f t="shared" si="5"/>
        <v>12938.146000000001</v>
      </c>
      <c r="M346" s="11">
        <f t="shared" si="5"/>
        <v>3413.0279999999998</v>
      </c>
      <c r="N346" s="11">
        <f t="shared" si="5"/>
        <v>469.22</v>
      </c>
      <c r="O346" s="11">
        <f t="shared" si="5"/>
        <v>71.819000000000003</v>
      </c>
      <c r="P346" s="11">
        <f>SUMIF($D$4:$D$336,$D$346,P4:P336)</f>
        <v>15916.319</v>
      </c>
      <c r="Q346" s="11">
        <f t="shared" si="5"/>
        <v>6673.1469999999999</v>
      </c>
      <c r="R346" s="11">
        <f t="shared" si="5"/>
        <v>731.65800000000002</v>
      </c>
      <c r="S346" s="11">
        <f t="shared" si="5"/>
        <v>447.29</v>
      </c>
      <c r="T346" s="11">
        <f t="shared" si="5"/>
        <v>1696.4969999999998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27846.805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437.50599999999997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938.47299999999996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18.202000000000002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267.05500000000001</v>
      </c>
      <c r="F347" s="11">
        <f t="shared" si="6"/>
        <v>305.40699999999998</v>
      </c>
      <c r="G347" s="11">
        <f t="shared" si="6"/>
        <v>1411.693</v>
      </c>
      <c r="H347" s="11">
        <f t="shared" si="6"/>
        <v>-10.209</v>
      </c>
      <c r="I347" s="11">
        <f t="shared" si="6"/>
        <v>936.70100000000002</v>
      </c>
      <c r="J347" s="11">
        <f t="shared" si="6"/>
        <v>343.30900000000003</v>
      </c>
      <c r="K347" s="11">
        <f t="shared" si="6"/>
        <v>529.18799999999999</v>
      </c>
      <c r="L347" s="11">
        <f t="shared" si="6"/>
        <v>-551.90099999999995</v>
      </c>
      <c r="M347" s="11">
        <f t="shared" si="6"/>
        <v>-16.902000000000001</v>
      </c>
      <c r="N347" s="11">
        <f t="shared" si="6"/>
        <v>307.90199999999999</v>
      </c>
      <c r="O347" s="11">
        <f t="shared" si="6"/>
        <v>-85.600000000000023</v>
      </c>
      <c r="P347" s="11">
        <f>SUMIF($D$4:$D$336,$D$347,P4:P336)+SUMIF($D$4:$D$336,$B$347,P4:P336)</f>
        <v>1249.7849999999999</v>
      </c>
      <c r="Q347" s="11">
        <f t="shared" si="6"/>
        <v>154.55699999999999</v>
      </c>
      <c r="R347" s="11">
        <f t="shared" si="6"/>
        <v>205.62799999999999</v>
      </c>
      <c r="S347" s="11">
        <f t="shared" si="6"/>
        <v>-351.94499999999999</v>
      </c>
      <c r="T347" s="11">
        <f t="shared" si="6"/>
        <v>-67.843999999999994</v>
      </c>
      <c r="U347" s="11">
        <f>SUMIF($D$4:$D$336,$D$347,U4:U336)+SUMIF($D$4:$D$336,$B$347,U4:U336)</f>
        <v>-11.123999999999999</v>
      </c>
      <c r="V347" s="11">
        <f t="shared" si="6"/>
        <v>812.96900000000005</v>
      </c>
      <c r="W347" s="11">
        <f t="shared" si="6"/>
        <v>77.390999999999991</v>
      </c>
      <c r="X347" s="11">
        <f t="shared" si="6"/>
        <v>47.771000000000001</v>
      </c>
      <c r="Y347" s="11">
        <f t="shared" si="6"/>
        <v>-18.030999999999999</v>
      </c>
      <c r="Z347" s="11">
        <f t="shared" si="6"/>
        <v>18.072000000000003</v>
      </c>
      <c r="AA347" s="11">
        <f t="shared" si="6"/>
        <v>-209.90600000000001</v>
      </c>
      <c r="AB347" s="11">
        <f t="shared" si="6"/>
        <v>1136.6120000000001</v>
      </c>
      <c r="AC347" s="11">
        <f t="shared" si="6"/>
        <v>829.99</v>
      </c>
      <c r="AD347" s="11">
        <f t="shared" si="6"/>
        <v>-15.136000000000001</v>
      </c>
      <c r="AE347" s="11">
        <f t="shared" si="6"/>
        <v>-23.425999999999998</v>
      </c>
      <c r="AF347" s="11">
        <f t="shared" si="6"/>
        <v>-31.056999999999999</v>
      </c>
      <c r="AG347" s="11">
        <f t="shared" si="6"/>
        <v>-28.763999999999999</v>
      </c>
      <c r="AH347" s="11">
        <f t="shared" si="6"/>
        <v>-15.337999999999999</v>
      </c>
      <c r="AI347" s="11">
        <f t="shared" si="6"/>
        <v>-16.991</v>
      </c>
      <c r="AJ347" s="11">
        <f t="shared" si="6"/>
        <v>-40.042000000000002</v>
      </c>
      <c r="AK347" s="11">
        <f t="shared" si="6"/>
        <v>-10.602</v>
      </c>
      <c r="AL347" s="11">
        <f>SUMIF($D$4:$D$336,$D$347,AL4:AL336)+SUMIF($D$4:$D$336,$B$347,AL4:AL336)</f>
        <v>-142.57400000000001</v>
      </c>
      <c r="AM347" s="11">
        <f>SUMIF($D$4:$D$336,$D$347,AM4:AM336)+SUMIF($D$4:$D$336,$B$347,AM4:AM336)</f>
        <v>-15.606</v>
      </c>
      <c r="AN347" s="11">
        <f>SUMIF($D$4:$D$336,$D$347,AN4:AN336)+SUMIF($D$4:$D$336,$B$347,AN4:AN336)</f>
        <v>-29.064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130897.36099999998</v>
      </c>
      <c r="F349">
        <f t="shared" si="7"/>
        <v>968263.19799999986</v>
      </c>
      <c r="G349">
        <f t="shared" si="7"/>
        <v>643764.36899999995</v>
      </c>
      <c r="H349">
        <f t="shared" si="7"/>
        <v>23724.755999999998</v>
      </c>
      <c r="I349">
        <f t="shared" si="7"/>
        <v>389537.51799999998</v>
      </c>
      <c r="J349">
        <f t="shared" si="7"/>
        <v>205681.522</v>
      </c>
      <c r="K349">
        <f t="shared" si="7"/>
        <v>158280.503</v>
      </c>
      <c r="L349">
        <f t="shared" si="7"/>
        <v>1269215.2729999998</v>
      </c>
      <c r="M349">
        <f t="shared" si="7"/>
        <v>48117.032999999989</v>
      </c>
      <c r="N349">
        <f t="shared" si="7"/>
        <v>91769.892000000007</v>
      </c>
      <c r="O349">
        <f t="shared" si="7"/>
        <v>237129.45099999997</v>
      </c>
      <c r="P349">
        <f>SUM(P342:P348)</f>
        <v>471621.21099999995</v>
      </c>
      <c r="Q349">
        <f t="shared" si="7"/>
        <v>173989.91399999999</v>
      </c>
      <c r="R349">
        <f t="shared" si="7"/>
        <v>61465.285000000003</v>
      </c>
      <c r="S349">
        <f t="shared" si="7"/>
        <v>422331.81199999998</v>
      </c>
      <c r="T349">
        <f t="shared" si="7"/>
        <v>110477.777</v>
      </c>
      <c r="U349">
        <f>SUM(U342:U348)</f>
        <v>25064.645</v>
      </c>
      <c r="V349">
        <f t="shared" si="7"/>
        <v>593048.103</v>
      </c>
      <c r="W349">
        <f t="shared" si="7"/>
        <v>657852.47599999991</v>
      </c>
      <c r="X349">
        <f t="shared" si="7"/>
        <v>26212.861000000004</v>
      </c>
      <c r="Y349">
        <f t="shared" si="7"/>
        <v>823875.47100000002</v>
      </c>
      <c r="Z349">
        <f t="shared" si="7"/>
        <v>15895.786</v>
      </c>
      <c r="AA349">
        <f t="shared" si="7"/>
        <v>11065.758999999998</v>
      </c>
      <c r="AB349">
        <f t="shared" si="7"/>
        <v>264174.82500000001</v>
      </c>
      <c r="AC349">
        <f t="shared" si="7"/>
        <v>127792.71999999999</v>
      </c>
      <c r="AD349">
        <f t="shared" si="7"/>
        <v>34571.78</v>
      </c>
      <c r="AE349">
        <f t="shared" si="7"/>
        <v>44380.972000000002</v>
      </c>
      <c r="AF349">
        <f t="shared" si="7"/>
        <v>54231.907999999996</v>
      </c>
      <c r="AG349">
        <f t="shared" si="7"/>
        <v>49454.303999999996</v>
      </c>
      <c r="AH349">
        <f t="shared" si="7"/>
        <v>29512.963</v>
      </c>
      <c r="AI349">
        <f t="shared" si="7"/>
        <v>28299.869999999995</v>
      </c>
      <c r="AJ349">
        <f t="shared" si="7"/>
        <v>120279.95000000001</v>
      </c>
      <c r="AK349">
        <f t="shared" si="7"/>
        <v>12161.305</v>
      </c>
      <c r="AL349">
        <f>SUM(AL342:AL348)</f>
        <v>23799.474999999999</v>
      </c>
      <c r="AM349">
        <f>SUM(AM342:AM348)</f>
        <v>30352.761000000002</v>
      </c>
      <c r="AN349">
        <f>SUM(AN342:AN348)</f>
        <v>58532.803000000007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130897.36099999998</v>
      </c>
      <c r="F351" s="9">
        <f t="shared" si="8"/>
        <v>968263.19799999986</v>
      </c>
      <c r="G351" s="9">
        <f t="shared" si="8"/>
        <v>643764.36899999995</v>
      </c>
      <c r="H351" s="9">
        <f t="shared" si="8"/>
        <v>23724.755999999998</v>
      </c>
      <c r="I351" s="9">
        <f t="shared" si="8"/>
        <v>389537.51799999998</v>
      </c>
      <c r="J351" s="9">
        <f t="shared" si="8"/>
        <v>205681.522</v>
      </c>
      <c r="K351" s="9">
        <f t="shared" si="8"/>
        <v>158280.503</v>
      </c>
      <c r="L351" s="9">
        <f t="shared" si="8"/>
        <v>1269215.2729999998</v>
      </c>
      <c r="M351" s="9">
        <f t="shared" si="8"/>
        <v>48117.032999999989</v>
      </c>
      <c r="N351" s="9">
        <f t="shared" si="8"/>
        <v>91769.892000000007</v>
      </c>
      <c r="O351" s="9">
        <f t="shared" si="8"/>
        <v>237129.45099999997</v>
      </c>
      <c r="P351" s="9">
        <f>P349-P337</f>
        <v>471621.21099999995</v>
      </c>
      <c r="Q351" s="9">
        <f t="shared" si="8"/>
        <v>173989.91399999999</v>
      </c>
      <c r="R351" s="9">
        <f t="shared" si="8"/>
        <v>61465.285000000003</v>
      </c>
      <c r="S351" s="9">
        <f t="shared" si="8"/>
        <v>422331.81199999998</v>
      </c>
      <c r="T351" s="9">
        <f t="shared" si="8"/>
        <v>110477.777</v>
      </c>
      <c r="U351" s="9">
        <f>U349-U337</f>
        <v>25064.645</v>
      </c>
      <c r="V351" s="9">
        <f t="shared" si="8"/>
        <v>593048.103</v>
      </c>
      <c r="W351" s="9">
        <f t="shared" si="8"/>
        <v>657852.47599999991</v>
      </c>
      <c r="X351" s="9">
        <f t="shared" si="8"/>
        <v>26212.861000000004</v>
      </c>
      <c r="Y351" s="9">
        <f t="shared" si="8"/>
        <v>823875.47100000002</v>
      </c>
      <c r="Z351" s="9">
        <f t="shared" si="8"/>
        <v>15895.786</v>
      </c>
      <c r="AA351" s="9">
        <f t="shared" si="8"/>
        <v>11065.758999999998</v>
      </c>
      <c r="AB351" s="9">
        <f t="shared" si="8"/>
        <v>264174.82500000001</v>
      </c>
      <c r="AC351" s="9">
        <f t="shared" si="8"/>
        <v>127792.71999999999</v>
      </c>
      <c r="AD351" s="9">
        <f t="shared" si="8"/>
        <v>34571.78</v>
      </c>
      <c r="AE351" s="9">
        <f t="shared" si="8"/>
        <v>44380.972000000002</v>
      </c>
      <c r="AF351" s="9">
        <f t="shared" si="8"/>
        <v>54231.907999999996</v>
      </c>
      <c r="AG351" s="9">
        <f t="shared" si="8"/>
        <v>49454.303999999996</v>
      </c>
      <c r="AH351" s="9">
        <f t="shared" si="8"/>
        <v>29512.963</v>
      </c>
      <c r="AI351" s="9">
        <f t="shared" si="8"/>
        <v>28299.869999999995</v>
      </c>
      <c r="AJ351" s="9">
        <f t="shared" si="8"/>
        <v>120279.95000000001</v>
      </c>
      <c r="AK351" s="9">
        <f t="shared" si="8"/>
        <v>12161.305</v>
      </c>
      <c r="AL351" s="9">
        <f>AL349-AL337</f>
        <v>23799.474999999999</v>
      </c>
      <c r="AM351" s="9">
        <f>AM349-AM337</f>
        <v>30352.761000000002</v>
      </c>
      <c r="AN351" s="9">
        <f>AN349-AN337</f>
        <v>58532.803000000007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1.1408121512854643E-2</v>
      </c>
      <c r="F353" s="13">
        <f t="shared" si="10"/>
        <v>7.3498499320223051E-2</v>
      </c>
      <c r="G353" s="13">
        <f t="shared" si="10"/>
        <v>8.4232139290703733E-3</v>
      </c>
      <c r="H353" s="13">
        <f t="shared" si="10"/>
        <v>1.0653934649528114E-2</v>
      </c>
      <c r="I353" s="13">
        <f t="shared" si="10"/>
        <v>3.1843328118140342E-2</v>
      </c>
      <c r="J353" s="13">
        <f t="shared" si="10"/>
        <v>1.1553726250625469E-2</v>
      </c>
      <c r="K353" s="13">
        <f t="shared" si="10"/>
        <v>1.3485021588540189E-2</v>
      </c>
      <c r="L353" s="13">
        <f t="shared" si="10"/>
        <v>7.3612194863652586E-2</v>
      </c>
      <c r="M353" s="13">
        <f t="shared" si="10"/>
        <v>1.2132647497197098E-2</v>
      </c>
      <c r="N353" s="13">
        <f t="shared" si="10"/>
        <v>1.9395674999813664E-2</v>
      </c>
      <c r="O353" s="13">
        <f t="shared" si="10"/>
        <v>1.0940349201921782E-2</v>
      </c>
      <c r="P353" s="13">
        <f>P342/P349</f>
        <v>1.6587907451007331E-2</v>
      </c>
      <c r="Q353" s="13">
        <f t="shared" si="10"/>
        <v>8.0237352149044681E-3</v>
      </c>
      <c r="R353" s="13">
        <f t="shared" si="10"/>
        <v>5.5958904282311546E-3</v>
      </c>
      <c r="S353" s="13">
        <f t="shared" si="10"/>
        <v>2.9078941370393383E-2</v>
      </c>
      <c r="T353" s="13">
        <f t="shared" si="10"/>
        <v>0.14761339739846502</v>
      </c>
      <c r="U353" s="13">
        <f>U342/U349</f>
        <v>2.3752101815126443E-2</v>
      </c>
      <c r="V353" s="13">
        <f t="shared" si="10"/>
        <v>1.1942923287624106E-2</v>
      </c>
      <c r="W353" s="13">
        <f t="shared" si="10"/>
        <v>2.5637735837905396E-2</v>
      </c>
      <c r="X353" s="13">
        <f t="shared" si="10"/>
        <v>1.4600542840401892E-2</v>
      </c>
      <c r="Y353" s="13">
        <f t="shared" si="10"/>
        <v>7.4018008966794446E-2</v>
      </c>
      <c r="Z353" s="13">
        <f t="shared" si="10"/>
        <v>1.7580885902716611E-2</v>
      </c>
      <c r="AA353" s="13">
        <f t="shared" si="10"/>
        <v>3.1357089920357031E-2</v>
      </c>
      <c r="AB353" s="13">
        <f t="shared" si="10"/>
        <v>1.484018395772572E-2</v>
      </c>
      <c r="AC353" s="13">
        <f t="shared" si="10"/>
        <v>4.3496781350299149E-2</v>
      </c>
      <c r="AD353" s="13">
        <f t="shared" si="10"/>
        <v>4.0095389939424589E-2</v>
      </c>
      <c r="AE353" s="13">
        <f t="shared" si="10"/>
        <v>5.1760177762668197E-2</v>
      </c>
      <c r="AF353" s="13">
        <f t="shared" si="10"/>
        <v>3.8748793422499539E-2</v>
      </c>
      <c r="AG353" s="13">
        <f t="shared" si="10"/>
        <v>9.4733311786169297E-2</v>
      </c>
      <c r="AH353" s="13">
        <f t="shared" si="10"/>
        <v>3.9001031512830485E-2</v>
      </c>
      <c r="AI353" s="13">
        <f t="shared" si="10"/>
        <v>5.6418315702510297E-2</v>
      </c>
      <c r="AJ353" s="13">
        <f t="shared" si="10"/>
        <v>3.0084565216397245E-3</v>
      </c>
      <c r="AK353" s="13">
        <f t="shared" si="10"/>
        <v>1.2792870501973266E-2</v>
      </c>
      <c r="AL353" s="13">
        <f>AL342/AL349</f>
        <v>7.7133886356736861E-2</v>
      </c>
      <c r="AM353" s="13">
        <f>AM342/AM349</f>
        <v>3.186566783825695E-2</v>
      </c>
      <c r="AN353" s="13">
        <f>AN342/AN349</f>
        <v>9.171540956273698E-3</v>
      </c>
    </row>
    <row r="354" spans="1:40" x14ac:dyDescent="0.2">
      <c r="A354" t="s">
        <v>609</v>
      </c>
      <c r="E354" s="13">
        <f t="shared" ref="E354:AK354" si="11">E343/E349</f>
        <v>0.41397998084927018</v>
      </c>
      <c r="F354" s="13">
        <f t="shared" si="11"/>
        <v>0.12873112110164081</v>
      </c>
      <c r="G354" s="13">
        <f t="shared" si="11"/>
        <v>0.24568757392660237</v>
      </c>
      <c r="H354" s="13">
        <f t="shared" si="11"/>
        <v>0.85695941403991682</v>
      </c>
      <c r="I354" s="13">
        <f t="shared" si="11"/>
        <v>0.3305983276301514</v>
      </c>
      <c r="J354" s="13">
        <f t="shared" si="11"/>
        <v>0.20028544421214464</v>
      </c>
      <c r="K354" s="13">
        <f t="shared" si="11"/>
        <v>0.41495865097168666</v>
      </c>
      <c r="L354" s="13">
        <f t="shared" si="11"/>
        <v>0.11342760921850334</v>
      </c>
      <c r="M354" s="13">
        <f t="shared" si="11"/>
        <v>0.84589806275046109</v>
      </c>
      <c r="N354" s="13">
        <f t="shared" si="11"/>
        <v>0.3810294012332498</v>
      </c>
      <c r="O354" s="13">
        <f t="shared" si="11"/>
        <v>0</v>
      </c>
      <c r="P354" s="13">
        <f>P343/P349</f>
        <v>0.22251276565251854</v>
      </c>
      <c r="Q354" s="13">
        <f t="shared" si="11"/>
        <v>0.19927238426015892</v>
      </c>
      <c r="R354" s="13">
        <f t="shared" si="11"/>
        <v>0.38379631689660271</v>
      </c>
      <c r="S354" s="13">
        <f t="shared" si="11"/>
        <v>3.162608787803084E-2</v>
      </c>
      <c r="T354" s="13">
        <f t="shared" si="11"/>
        <v>0.40402764440128081</v>
      </c>
      <c r="U354" s="13">
        <f>U343/U349</f>
        <v>0</v>
      </c>
      <c r="V354" s="13">
        <f t="shared" si="11"/>
        <v>0.37078378446478227</v>
      </c>
      <c r="W354" s="13">
        <f t="shared" si="11"/>
        <v>2.7769311002790849E-2</v>
      </c>
      <c r="X354" s="13">
        <f t="shared" si="11"/>
        <v>0.2381979212417904</v>
      </c>
      <c r="Y354" s="13">
        <f t="shared" si="11"/>
        <v>0.4242237538347588</v>
      </c>
      <c r="Z354" s="13">
        <f t="shared" si="11"/>
        <v>0.4737183804563046</v>
      </c>
      <c r="AA354" s="13">
        <f t="shared" si="11"/>
        <v>0</v>
      </c>
      <c r="AB354" s="13">
        <f t="shared" si="11"/>
        <v>0.31154282017599522</v>
      </c>
      <c r="AC354" s="13">
        <f t="shared" si="11"/>
        <v>0.22918221006642633</v>
      </c>
      <c r="AD354" s="13">
        <f t="shared" si="11"/>
        <v>0.42920604608730012</v>
      </c>
      <c r="AE354" s="13">
        <f t="shared" si="11"/>
        <v>0.42837696299215799</v>
      </c>
      <c r="AF354" s="13">
        <f t="shared" si="11"/>
        <v>0.1525647594770223</v>
      </c>
      <c r="AG354" s="13">
        <f t="shared" si="11"/>
        <v>0.39131451531498662</v>
      </c>
      <c r="AH354" s="13">
        <f t="shared" si="11"/>
        <v>0.42633530221957044</v>
      </c>
      <c r="AI354" s="13">
        <f t="shared" si="11"/>
        <v>0.10307676325014924</v>
      </c>
      <c r="AJ354" s="13">
        <f t="shared" si="11"/>
        <v>0</v>
      </c>
      <c r="AK354" s="13">
        <f t="shared" si="11"/>
        <v>0</v>
      </c>
      <c r="AL354" s="13">
        <f>AL343/AL349</f>
        <v>0.43252029719142965</v>
      </c>
      <c r="AM354" s="13">
        <f>AM343/AM349</f>
        <v>0.12316260125396829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0.4235221823914388</v>
      </c>
      <c r="F355" s="13">
        <f t="shared" si="12"/>
        <v>0</v>
      </c>
      <c r="G355" s="13">
        <f t="shared" si="12"/>
        <v>0.21807433551824923</v>
      </c>
      <c r="H355" s="13">
        <f t="shared" si="12"/>
        <v>6.6689495141699251E-2</v>
      </c>
      <c r="I355" s="13">
        <f t="shared" si="12"/>
        <v>0.3248950926467627</v>
      </c>
      <c r="J355" s="13">
        <f t="shared" si="12"/>
        <v>0.210600493319959</v>
      </c>
      <c r="K355" s="13">
        <f t="shared" si="12"/>
        <v>0.39577868286152718</v>
      </c>
      <c r="L355" s="13">
        <f t="shared" si="12"/>
        <v>0</v>
      </c>
      <c r="M355" s="13">
        <f t="shared" si="12"/>
        <v>7.1388753333980523E-2</v>
      </c>
      <c r="N355" s="13">
        <f t="shared" si="12"/>
        <v>0.34674631631908209</v>
      </c>
      <c r="O355" s="13">
        <f t="shared" si="12"/>
        <v>0</v>
      </c>
      <c r="P355" s="13">
        <f>P344/P349</f>
        <v>0.22984177232011732</v>
      </c>
      <c r="Q355" s="13">
        <f t="shared" si="12"/>
        <v>0.23286317619537417</v>
      </c>
      <c r="R355" s="13">
        <f t="shared" si="12"/>
        <v>0.34720032616785229</v>
      </c>
      <c r="S355" s="13">
        <f t="shared" si="12"/>
        <v>0</v>
      </c>
      <c r="T355" s="13">
        <f t="shared" si="12"/>
        <v>0</v>
      </c>
      <c r="U355" s="13">
        <f>U344/U349</f>
        <v>0.39996205811013874</v>
      </c>
      <c r="V355" s="13">
        <f t="shared" si="12"/>
        <v>0.3163414587298663</v>
      </c>
      <c r="W355" s="13">
        <f t="shared" si="12"/>
        <v>0</v>
      </c>
      <c r="X355" s="13">
        <f t="shared" si="12"/>
        <v>0.22346263538344782</v>
      </c>
      <c r="Y355" s="13">
        <f t="shared" si="12"/>
        <v>0</v>
      </c>
      <c r="Z355" s="13">
        <f t="shared" si="12"/>
        <v>0.39230271469432215</v>
      </c>
      <c r="AA355" s="13">
        <f t="shared" si="12"/>
        <v>0</v>
      </c>
      <c r="AB355" s="13">
        <f t="shared" si="12"/>
        <v>0.27398723175079226</v>
      </c>
      <c r="AC355" s="13">
        <f t="shared" si="12"/>
        <v>0.2291145379799413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0.37321241429270952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9.5652463153936329E-2</v>
      </c>
      <c r="F356" s="13">
        <f t="shared" si="13"/>
        <v>0.79745496224054568</v>
      </c>
      <c r="G356" s="13">
        <f t="shared" si="13"/>
        <v>0.51602840417531715</v>
      </c>
      <c r="H356" s="13">
        <f t="shared" si="13"/>
        <v>0</v>
      </c>
      <c r="I356" s="13">
        <f t="shared" si="13"/>
        <v>0.31025860261295807</v>
      </c>
      <c r="J356" s="13">
        <f t="shared" si="13"/>
        <v>0.57533465743218293</v>
      </c>
      <c r="K356" s="13">
        <f t="shared" si="13"/>
        <v>0.10536053199173874</v>
      </c>
      <c r="L356" s="13">
        <f t="shared" si="13"/>
        <v>0.80320121707202319</v>
      </c>
      <c r="M356" s="13">
        <f t="shared" si="13"/>
        <v>0</v>
      </c>
      <c r="N356" s="13">
        <f t="shared" si="13"/>
        <v>0.24436044884960739</v>
      </c>
      <c r="O356" s="13">
        <f t="shared" si="13"/>
        <v>0.98911776673408658</v>
      </c>
      <c r="P356" s="13">
        <f>P345/P349</f>
        <v>0.49465948002071519</v>
      </c>
      <c r="Q356" s="13">
        <f t="shared" si="13"/>
        <v>0.52059875148854895</v>
      </c>
      <c r="R356" s="13">
        <f t="shared" si="13"/>
        <v>0.24815843609933641</v>
      </c>
      <c r="S356" s="13">
        <f t="shared" si="13"/>
        <v>0.93906921224300299</v>
      </c>
      <c r="T356" s="13">
        <f t="shared" si="13"/>
        <v>0.4336170522330477</v>
      </c>
      <c r="U356" s="13">
        <f>U345/U349</f>
        <v>0.57672965246465691</v>
      </c>
      <c r="V356" s="13">
        <f t="shared" si="13"/>
        <v>0.29956100205247599</v>
      </c>
      <c r="W356" s="13">
        <f t="shared" si="13"/>
        <v>0.94647531128240381</v>
      </c>
      <c r="X356" s="13">
        <f t="shared" si="13"/>
        <v>0.5219164745122632</v>
      </c>
      <c r="Y356" s="13">
        <f t="shared" si="13"/>
        <v>0.46798034845244224</v>
      </c>
      <c r="Z356" s="13">
        <f t="shared" si="13"/>
        <v>0.11526111385747141</v>
      </c>
      <c r="AA356" s="13">
        <f t="shared" si="13"/>
        <v>0.98761187551617569</v>
      </c>
      <c r="AB356" s="13">
        <f t="shared" si="13"/>
        <v>0.3953272648141245</v>
      </c>
      <c r="AC356" s="13">
        <f t="shared" si="13"/>
        <v>0.48828809653632854</v>
      </c>
      <c r="AD356" s="13">
        <f t="shared" si="13"/>
        <v>0.53113637770459032</v>
      </c>
      <c r="AE356" s="13">
        <f t="shared" si="13"/>
        <v>0.52039069806763127</v>
      </c>
      <c r="AF356" s="13">
        <f t="shared" si="13"/>
        <v>0.80925911734471889</v>
      </c>
      <c r="AG356" s="13">
        <f t="shared" si="13"/>
        <v>0.49555723198530915</v>
      </c>
      <c r="AH356" s="13">
        <f t="shared" si="13"/>
        <v>0.53518337010079275</v>
      </c>
      <c r="AI356" s="13">
        <f t="shared" si="13"/>
        <v>0.84110531249790199</v>
      </c>
      <c r="AJ356" s="13">
        <f t="shared" si="13"/>
        <v>0.99732445016812854</v>
      </c>
      <c r="AK356" s="13">
        <f t="shared" si="13"/>
        <v>0.61336978227254391</v>
      </c>
      <c r="AL356" s="13">
        <f>AL345/AL349</f>
        <v>0.49633645279990424</v>
      </c>
      <c r="AM356" s="13">
        <f>AM345/AM349</f>
        <v>0.8454858851226088</v>
      </c>
      <c r="AN356" s="13">
        <f>AN345/AN349</f>
        <v>0.99132500112799993</v>
      </c>
    </row>
    <row r="357" spans="1:40" x14ac:dyDescent="0.2">
      <c r="A357" t="s">
        <v>612</v>
      </c>
      <c r="E357" s="13">
        <f t="shared" ref="E357:AK357" si="14">E346/E349</f>
        <v>5.3397065812503287E-2</v>
      </c>
      <c r="F357" s="13">
        <f t="shared" si="14"/>
        <v>0</v>
      </c>
      <c r="G357" s="13">
        <f t="shared" si="14"/>
        <v>9.5936002323235136E-3</v>
      </c>
      <c r="H357" s="13">
        <f t="shared" si="14"/>
        <v>6.6127466179209601E-2</v>
      </c>
      <c r="I357" s="13">
        <f t="shared" si="14"/>
        <v>0</v>
      </c>
      <c r="J357" s="13">
        <f t="shared" si="14"/>
        <v>5.5654975170788554E-4</v>
      </c>
      <c r="K357" s="13">
        <f t="shared" si="14"/>
        <v>6.7073757024893974E-2</v>
      </c>
      <c r="L357" s="13">
        <f t="shared" si="14"/>
        <v>1.0193815245713642E-2</v>
      </c>
      <c r="M357" s="13">
        <f t="shared" si="14"/>
        <v>7.0931804959794606E-2</v>
      </c>
      <c r="N357" s="13">
        <f t="shared" si="14"/>
        <v>5.1130059082994238E-3</v>
      </c>
      <c r="O357" s="13">
        <f t="shared" si="14"/>
        <v>3.0286832654961957E-4</v>
      </c>
      <c r="P357" s="13">
        <f>P346/P349</f>
        <v>3.3748098322914491E-2</v>
      </c>
      <c r="Q357" s="13">
        <f t="shared" si="14"/>
        <v>3.8353642728968761E-2</v>
      </c>
      <c r="R357" s="13">
        <f t="shared" si="14"/>
        <v>1.1903597290730856E-2</v>
      </c>
      <c r="S357" s="13">
        <f t="shared" si="14"/>
        <v>1.0590961592066856E-3</v>
      </c>
      <c r="T357" s="13">
        <f t="shared" si="14"/>
        <v>1.5356002320720119E-2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3.3799774335070594E-2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3.4235596519113141E-3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1.8976568753247443E-2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1.4967143739919361E-3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2.0401862799968905E-3</v>
      </c>
      <c r="F358" s="13">
        <f t="shared" si="15"/>
        <v>3.154173375904761E-4</v>
      </c>
      <c r="G358" s="13">
        <f t="shared" si="15"/>
        <v>2.1928722184374268E-3</v>
      </c>
      <c r="H358" s="13">
        <f t="shared" si="15"/>
        <v>-4.3031001035374194E-4</v>
      </c>
      <c r="I358" s="13">
        <f t="shared" si="15"/>
        <v>2.4046489919874675E-3</v>
      </c>
      <c r="J358" s="13">
        <f t="shared" si="15"/>
        <v>1.6691290333800623E-3</v>
      </c>
      <c r="K358" s="13">
        <f t="shared" si="15"/>
        <v>3.3433555616132959E-3</v>
      </c>
      <c r="L358" s="13">
        <f t="shared" si="15"/>
        <v>-4.3483639989258153E-4</v>
      </c>
      <c r="M358" s="13">
        <f t="shared" si="15"/>
        <v>-3.5126854143313461E-4</v>
      </c>
      <c r="N358" s="13">
        <f t="shared" si="15"/>
        <v>3.3551526899475914E-3</v>
      </c>
      <c r="O358" s="13">
        <f t="shared" si="15"/>
        <v>-3.6098426255792257E-4</v>
      </c>
      <c r="P358" s="13">
        <f>P347/P349</f>
        <v>2.6499762327271579E-3</v>
      </c>
      <c r="Q358" s="13">
        <f t="shared" si="15"/>
        <v>8.8831011204477061E-4</v>
      </c>
      <c r="R358" s="13">
        <f t="shared" si="15"/>
        <v>3.3454331172465884E-3</v>
      </c>
      <c r="S358" s="13">
        <f t="shared" si="15"/>
        <v>-8.3333765063381025E-4</v>
      </c>
      <c r="T358" s="13">
        <f t="shared" si="15"/>
        <v>-6.1409635351370253E-4</v>
      </c>
      <c r="U358" s="13">
        <f>U347/U349</f>
        <v>-4.4381238992213925E-4</v>
      </c>
      <c r="V358" s="13">
        <f t="shared" si="15"/>
        <v>1.3708314652513104E-3</v>
      </c>
      <c r="W358" s="13">
        <f t="shared" si="15"/>
        <v>1.1764187690007266E-4</v>
      </c>
      <c r="X358" s="13">
        <f t="shared" si="15"/>
        <v>1.8224260220965577E-3</v>
      </c>
      <c r="Y358" s="13">
        <f t="shared" si="15"/>
        <v>-2.1885589066166042E-5</v>
      </c>
      <c r="Z358" s="13">
        <f t="shared" si="15"/>
        <v>1.1369050891852724E-3</v>
      </c>
      <c r="AA358" s="13">
        <f t="shared" si="15"/>
        <v>-1.8968965436532644E-2</v>
      </c>
      <c r="AB358" s="13">
        <f t="shared" si="15"/>
        <v>4.3024993013622706E-3</v>
      </c>
      <c r="AC358" s="13">
        <f t="shared" si="15"/>
        <v>6.4948144150934429E-3</v>
      </c>
      <c r="AD358" s="13">
        <f t="shared" si="15"/>
        <v>-4.3781373131496269E-4</v>
      </c>
      <c r="AE358" s="13">
        <f t="shared" si="15"/>
        <v>-5.2783882245751625E-4</v>
      </c>
      <c r="AF358" s="13">
        <f t="shared" si="15"/>
        <v>-5.7267024424071528E-4</v>
      </c>
      <c r="AG358" s="13">
        <f t="shared" si="15"/>
        <v>-5.8162783971239394E-4</v>
      </c>
      <c r="AH358" s="13">
        <f t="shared" si="15"/>
        <v>-5.1970383319356985E-4</v>
      </c>
      <c r="AI358" s="13">
        <f t="shared" si="15"/>
        <v>-6.0039145056143379E-4</v>
      </c>
      <c r="AJ358" s="13">
        <f t="shared" si="15"/>
        <v>-3.3290668976832796E-4</v>
      </c>
      <c r="AK358" s="13">
        <f t="shared" si="15"/>
        <v>-8.7178144121868504E-4</v>
      </c>
      <c r="AL358" s="13">
        <f>AL347/AL349</f>
        <v>-5.9906363480707039E-3</v>
      </c>
      <c r="AM358" s="13">
        <f>AM347/AM349</f>
        <v>-5.1415421483403106E-4</v>
      </c>
      <c r="AN358" s="13">
        <f>AN347/AN349</f>
        <v>-4.9654208427366779E-4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2026-10-19T11:32:35Z</dcterms:created>
  <dcterms:modified xsi:type="dcterms:W3CDTF">2026-10-19T11:49:21Z</dcterms:modified>
</cp:coreProperties>
</file>